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tabRatio="883" activeTab="3"/>
  </bookViews>
  <sheets>
    <sheet name="表1-问题汇总表（定性）" sheetId="1" r:id="rId1"/>
    <sheet name="表2-国有资产价值待界定情况表" sheetId="2" r:id="rId2"/>
    <sheet name="表3-闲置资产情况表" sheetId="3" r:id="rId3"/>
    <sheet name="表4-资产重复入账核对表" sheetId="4" r:id="rId4"/>
  </sheets>
  <definedNames>
    <definedName name="_xlnm._FilterDatabase" localSheetId="0" hidden="1">'表1-问题汇总表（定性）'!$A$5:$L$21</definedName>
    <definedName name="_xlnm._FilterDatabase" localSheetId="2" hidden="1">'表3-闲置资产情况表'!$A$5:$J$66</definedName>
    <definedName name="_xlnm._FilterDatabase" localSheetId="3" hidden="1">'表4-资产重复入账核对表'!$A$5:$T$77</definedName>
    <definedName name="_xlnm._FilterDatabase" localSheetId="1" hidden="1">'表2-国有资产价值待界定情况表'!$A$5:$WVS$330</definedName>
    <definedName name="_xlnm.Print_Titles" localSheetId="1">'表2-国有资产价值待界定情况表'!$1:$5</definedName>
    <definedName name="_xlnm.Print_Area" localSheetId="1">'表2-国有资产价值待界定情况表'!$C:$J</definedName>
    <definedName name="_xlnm.Print_Area" localSheetId="2">'表3-闲置资产情况表'!$A:$J</definedName>
    <definedName name="_xlnm.Print_Titles" localSheetId="2">'表3-闲置资产情况表'!$1:$5</definedName>
  </definedNames>
  <calcPr calcId="144525"/>
</workbook>
</file>

<file path=xl/sharedStrings.xml><?xml version="1.0" encoding="utf-8"?>
<sst xmlns="http://schemas.openxmlformats.org/spreadsheetml/2006/main" count="4404" uniqueCount="1133">
  <si>
    <t>附件</t>
  </si>
  <si>
    <t>表1</t>
  </si>
  <si>
    <t>砚山县国有资产调查发现问题汇总表</t>
  </si>
  <si>
    <t>截止日期：2022年12月7日</t>
  </si>
  <si>
    <t>单位：万元</t>
  </si>
  <si>
    <t>序号</t>
  </si>
  <si>
    <t>单位名称</t>
  </si>
  <si>
    <t>问题类型（可根据本县情况先分类）</t>
  </si>
  <si>
    <t>问题描述</t>
  </si>
  <si>
    <t>违反法律法规</t>
  </si>
  <si>
    <t>涉及金额</t>
  </si>
  <si>
    <t>审计建议</t>
  </si>
  <si>
    <t>调整情况</t>
  </si>
  <si>
    <t>整改情况</t>
  </si>
  <si>
    <t>备注</t>
  </si>
  <si>
    <t>资产</t>
  </si>
  <si>
    <t>负债</t>
  </si>
  <si>
    <t>净资产</t>
  </si>
  <si>
    <t>一、</t>
  </si>
  <si>
    <t>定性+定量问题合计</t>
  </si>
  <si>
    <t>砚山七乡发展投资有限公司</t>
  </si>
  <si>
    <t>资产重复入账</t>
  </si>
  <si>
    <t>砚山县行政事业单位资产70项（详见附表）移交至砚山县七乡发展投资有限公司，行政事业单位未销账，七乡公司以评估价值96923.36万元入账，存在重复入账情况。</t>
  </si>
  <si>
    <t>该做法不符合《行政事业单位国有资产管理办法》第十二条 行政事业资产产权登记分为设立产权登记、变动产权登记、撤销产权登记……位分立、合并、改制、撤销，以及隶属关系、单位名称、地址、单位负责人发生变化，以及国有资产总额超过一定比例，应在主管部门或审批机关批准后三十日内，向同级国有资产管理部门或委托的主管部门申报、办理变动产权登记或撤销产权登记手续。</t>
  </si>
  <si>
    <t>按照资产划拨文件执行。</t>
  </si>
  <si>
    <t>整改中</t>
  </si>
  <si>
    <t xml:space="preserve">单位与七乡公司已核对，代报政府请示得批复后进行核销。
</t>
  </si>
  <si>
    <t>砚山县盘龙乡中心学校</t>
  </si>
  <si>
    <t>资产未入账</t>
  </si>
  <si>
    <t>土地8宗，资产未入账</t>
  </si>
  <si>
    <t>《行政事业单位国有资产管理办法》“第四章 资产使用第十八条 行政事业单位对所占有、使用的国有资产要定期清查，做到家底清楚、账账相符、账卡相符、账实相符，防止资产流失”。</t>
  </si>
  <si>
    <t>按照规定执行，及时入账</t>
  </si>
  <si>
    <t xml:space="preserve">土地价值鉴定需要请第三方来进行评估，暂无此项资金，正在和相关部门对接整改中。
</t>
  </si>
  <si>
    <t>在建工程未转固定资产</t>
  </si>
  <si>
    <t>在建工程33项，未转固定资产</t>
  </si>
  <si>
    <t>《行政事业性国有资产管理条例》第三十一条 “各部门及其所属单位采用建设方式配置资产的，应当在建设项目竣工验收合格后及时办理资产交付手续，并在规定期限内办理竣工决算，期限最长不超过1年。各部门及其所属单位对已交付但未办理竣工财务决算的建设项目，应当按照国家统一规定的会计制度确认资产价值。”《财政部关于加快做好行政事业长期已事业在建工程转固工作的通知》（财建﹝2019﹞1号）“……对于已交付使用的建设项目，应按规定及时办理基建项目竣工决算相关手续，确认固定资产入账成本等……”。</t>
  </si>
  <si>
    <t>按照规定执行，及时转固定资产</t>
  </si>
  <si>
    <t>已完成</t>
  </si>
  <si>
    <t>砚山县思源实验学校</t>
  </si>
  <si>
    <t>房屋及构筑物1幢，资产未入账</t>
  </si>
  <si>
    <t>砚山县民族职业高级中学</t>
  </si>
  <si>
    <t>在建工程17项，未转固定资产</t>
  </si>
  <si>
    <t>砚山县阿猛镇阿基中学</t>
  </si>
  <si>
    <t>土地2宗，房屋及构筑物3幢，资产未入账</t>
  </si>
  <si>
    <t>砚山县第二小学</t>
  </si>
  <si>
    <t>在建工程3项，未转固定资产</t>
  </si>
  <si>
    <t>砚山县民族中学</t>
  </si>
  <si>
    <t>土地1宗，房屋及构筑物2幢，资产未入账</t>
  </si>
  <si>
    <t xml:space="preserve">房屋未入账问题已整改。土地价值鉴定需要请第三方来进行评估，暂无此项资金，正在和相关部门对接整改中。
</t>
  </si>
  <si>
    <t>砚山县第三小学</t>
  </si>
  <si>
    <t>土地1宗，房屋及构筑物6幢，资产未入账</t>
  </si>
  <si>
    <t>砚山县者腊乡中心学校</t>
  </si>
  <si>
    <t>土地8宗，房屋及构筑物29幢，资产未入账</t>
  </si>
  <si>
    <t>砚山县交通运输局</t>
  </si>
  <si>
    <t>在建工程4项，未转固定资产</t>
  </si>
  <si>
    <t>砚山县水务局</t>
  </si>
  <si>
    <t>在建工程52项，未转固定资产</t>
  </si>
  <si>
    <t>砚山县人力资源和社会保障局</t>
  </si>
  <si>
    <t>在建工程1项，未转固定资产</t>
  </si>
  <si>
    <t xml:space="preserve">1、积极向县政府汇报县财政配套资金不到位情况；2、已纳入审计计划，待审计结果出来后按审计结论计入固定资产。
</t>
  </si>
  <si>
    <t>砚山县阿猛中学</t>
  </si>
  <si>
    <t>房屋及构筑物8幢，未办理产权证</t>
  </si>
  <si>
    <t>《行政事业单位国有资产管理办法》“第三章 产权登记第十条凡占有、使用国有资产的行政事业单位，不论其是否纳入预算管理，以及实行何种预算管理形式，都必须向国有资产管理部门申报、办理产权登记手续”。</t>
  </si>
  <si>
    <t>向国有资产管理部门申报，及时办理产权证。</t>
  </si>
  <si>
    <t>二、</t>
  </si>
  <si>
    <t>定性问题合计</t>
  </si>
  <si>
    <t>砚山县者腊乡中心卫生院</t>
  </si>
  <si>
    <t>未办理产权证</t>
  </si>
  <si>
    <t>房屋及构筑物5幢，未办理产权证</t>
  </si>
  <si>
    <t>砚山县维摩卫生院</t>
  </si>
  <si>
    <t>房屋及构筑物6幢，未办理产权证</t>
  </si>
  <si>
    <t>砚山县平远中心卫生院</t>
  </si>
  <si>
    <t>土地1宗、房屋及构筑物5幢，未办理产权证</t>
  </si>
  <si>
    <t>在建工程2项，未转固定资产</t>
  </si>
  <si>
    <t>《行政事业性国有资产管理条例》第三十一条 “各部门及其所属单位采用建设方式配置资产的，应当在建设项目竣工验收合格后及时办理资产交付手续，并在规定期限内办理竣工决算，期限最长不超过1年。各部门及其所属单位对已交付但未办理竣工财务决算的建设项目，应当按照国家统一规定的会计制度确认资产价值。”《财政部关于加快做好行政事业长期已事业在建工程转固工作的通知》（财建﹝2019﹞1号）“……对于已交付使用的建设项目，应按规定及时办理基建项目竣工决算相关手续，确认固定资产入账成本等……”</t>
  </si>
  <si>
    <t>砚山县皮肤病防治站</t>
  </si>
  <si>
    <t>房屋及构筑物1幢，未办理产权证</t>
  </si>
  <si>
    <t>砚山县盘龙卫生院</t>
  </si>
  <si>
    <t>砚山县江那卫生院</t>
  </si>
  <si>
    <t>房屋及构筑物3幢，未办理产权证</t>
  </si>
  <si>
    <t>砚山县稼依卫生院</t>
  </si>
  <si>
    <t>土地1宗，未办理产权证</t>
  </si>
  <si>
    <t>砚山县江那社区卫生服务中心</t>
  </si>
  <si>
    <t xml:space="preserve">施工合同年久丢失，住建局因我院不能提供完整的资料，拒绝办理.
</t>
  </si>
  <si>
    <t>砚山县阿基卫生院</t>
  </si>
  <si>
    <t>砚山县阿猛中心卫生院</t>
  </si>
  <si>
    <t>房屋及构筑物2幢，未办理产权证</t>
  </si>
  <si>
    <t>砚山县蚌峨卫生院</t>
  </si>
  <si>
    <t>砚山县第二人民医院</t>
  </si>
  <si>
    <t>土地1宗，资产未入账</t>
  </si>
  <si>
    <t>砚山县干河卫生院</t>
  </si>
  <si>
    <t>房屋及构筑物4幢，未办理产权证</t>
  </si>
  <si>
    <t>砚山县妇幼保健计划生育服务中心</t>
  </si>
  <si>
    <t>资产在两个单位重复入账</t>
  </si>
  <si>
    <t>砚山县妇幼保健计划生育服务中心土地1宗划转至砚山县七乡公司</t>
  </si>
  <si>
    <t>砚山县中医医院</t>
  </si>
  <si>
    <t>土地2宗、房屋及构筑物5幢，未办理产权证</t>
  </si>
  <si>
    <t>砚山县中医医院房屋及构筑物5幢划转至砚山县七乡公司</t>
  </si>
  <si>
    <t>房屋及构筑物23幢，未办理产权证</t>
  </si>
  <si>
    <t xml:space="preserve">需要各部门配合整改，且暂无此项资金，正在积极协调整改中。
</t>
  </si>
  <si>
    <t>砚山县平远镇中心学校</t>
  </si>
  <si>
    <t>土地1宗，房屋及构筑物34幢，未办理产权证</t>
  </si>
  <si>
    <t>土地29宗，房屋及构筑物96幢，资产未入账</t>
  </si>
  <si>
    <t>砚山县阿猛镇中心学校</t>
  </si>
  <si>
    <t>房屋及构筑物25幢，未办理产权证</t>
  </si>
  <si>
    <t>土地21宗，资产未入账</t>
  </si>
  <si>
    <t>砚山县第三高级中学</t>
  </si>
  <si>
    <t>房屋及构筑物15幢，未办理产权证</t>
  </si>
  <si>
    <t>土地2宗，资产未入账</t>
  </si>
  <si>
    <t>砚山县第二高级中学附属小学</t>
  </si>
  <si>
    <t>土地1宗，房屋及构筑物3幢，资产未入账</t>
  </si>
  <si>
    <t>砚山县平远镇田心民族学校</t>
  </si>
  <si>
    <t>房屋及构筑物6幢，资产未入账</t>
  </si>
  <si>
    <t>砚山县平远第一中学</t>
  </si>
  <si>
    <t>房屋及构筑物7幢，未办理产权证</t>
  </si>
  <si>
    <t>砚山县盘龙中学</t>
  </si>
  <si>
    <t>土地1宗，房屋及构筑物7幢，资产未入账</t>
  </si>
  <si>
    <t>房屋及构筑物9幢，未办理产权证</t>
  </si>
  <si>
    <t>砚山县干河中学</t>
  </si>
  <si>
    <t>砚山县特殊教育学校</t>
  </si>
  <si>
    <t>土地1宗，房屋及构筑物4幢，资产未入账</t>
  </si>
  <si>
    <t>砚山县维摩第一中学</t>
  </si>
  <si>
    <t>砚山县幼儿园</t>
  </si>
  <si>
    <t>房屋及构筑物24幢，未办理产权证</t>
  </si>
  <si>
    <t>砚山县者腊中学</t>
  </si>
  <si>
    <t>土地1宗，房屋及构筑物1幢，资产未入账</t>
  </si>
  <si>
    <t>砚山县回民中心敬老院</t>
  </si>
  <si>
    <t xml:space="preserve">核实办理中心敬老院养老机构不动产权登记证，办结后转县国资局登记备案。
</t>
  </si>
  <si>
    <t>砚山县阿舍乡人民政府</t>
  </si>
  <si>
    <t>砚山县公安局</t>
  </si>
  <si>
    <t xml:space="preserve">待所有建筑完工后统一办证
</t>
  </si>
  <si>
    <t>砚山县公安局平远分局</t>
  </si>
  <si>
    <t xml:space="preserve">及时办理国有资产权证中
</t>
  </si>
  <si>
    <t>砚山县关爱中心</t>
  </si>
  <si>
    <t xml:space="preserve">未办理产权证的为我中心旁边闲置空地，土地于2018年12月由原砚山县计划生育局调拨转入，中心所有的不动产都于2021年9月办理产权证，经与主管部门和县自然资源局等多方协商，我中心只能办理现已占用的土地权属证，旁边的空地需政府重新处置，无法办理。
</t>
  </si>
  <si>
    <t>砚山县疾病预防控制中心</t>
  </si>
  <si>
    <t>砚山县疾病预防控制中心平远分中心</t>
  </si>
  <si>
    <t>砚山县稼依镇人民政府</t>
  </si>
  <si>
    <t>土地2宗，房屋及构筑物9幢，未办理产权证</t>
  </si>
  <si>
    <t>砚山县江那镇人民政府</t>
  </si>
  <si>
    <t>土地1宗，房屋及构筑物17幢，未办理产权证</t>
  </si>
  <si>
    <t>砚山县康复院</t>
  </si>
  <si>
    <t>砚山县民政局</t>
  </si>
  <si>
    <t xml:space="preserve">一是核实办理中心敬老院、回民中心敬老院、光荣院三个城市养老机构不动产权登记证，办结后转县国资局登记备案。二是对接相关乡（镇）并提供项目资料，督促乡（镇）负责办理农村敬老院及日间照料中心不动产权登记证，并报县国资局登记备案。
</t>
  </si>
  <si>
    <t>砚山县农业机械安全监理站</t>
  </si>
  <si>
    <t xml:space="preserve">根据文机编办（2012）144号-关于进一步加强和完善乡镇农业公共服务体系建设的通知，按照“条块结合、以块为主”的原则，乡镇农业公共服务机构实行乡镇管理为主，上级业务部门进行业务指导的管理体制。督促盘龙、平远、阿猛政府尽快完善相关手续，办理不动产权证。
</t>
  </si>
  <si>
    <t>砚山县司法局</t>
  </si>
  <si>
    <t xml:space="preserve">积极与蚌峨、维摩乡政府对接，让政府划出土地，由司法局去办理产权证。
</t>
  </si>
  <si>
    <t>砚山县司法局房屋及构筑物10幢划转至砚山县七乡公司</t>
  </si>
  <si>
    <t>砚山县图书馆</t>
  </si>
  <si>
    <t>砚山县卫生健康局</t>
  </si>
  <si>
    <t>土地1宗，房屋及构筑物2幢，未办理产权证</t>
  </si>
  <si>
    <t xml:space="preserve">该地涉及三个用地指标，需等待云南省国土资源厅下达相关建设用地转用批复文件，才可一次性办理，已经在积极对接
</t>
  </si>
  <si>
    <t>砚山县文化和旅游局</t>
  </si>
  <si>
    <t xml:space="preserve">与相关部门对接，进行办理产权证。
</t>
  </si>
  <si>
    <t>砚山县应急管理局</t>
  </si>
  <si>
    <t xml:space="preserve">地震局房屋产权按照县委县政府相关文件要求，房产于2017年5月抵押给七乡公司，抵押前地震局只有县政府的批复用地文件，没有办理相关产权登记，产权证因消防建设验收不合格无法办理
</t>
  </si>
  <si>
    <t>砚山县渔业工作站</t>
  </si>
  <si>
    <t xml:space="preserve">根据《行政事业单位国有资产管理办法》及时向国有资产管理部门申报，向县级不动产登记中心咨询相关办证手续，在资金允许的情况及时办理产权证。
</t>
  </si>
  <si>
    <t>中国人民政治协商会议云南省砚山县委员会</t>
  </si>
  <si>
    <t>砚山县中心敬老院</t>
  </si>
  <si>
    <t>砚山县自然资源局</t>
  </si>
  <si>
    <t xml:space="preserve">及时申报补办产权证
</t>
  </si>
  <si>
    <t>砚山县退役军人事务局</t>
  </si>
  <si>
    <t xml:space="preserve">与相关部门对接，进行办理产权证。我局涉及的砚山县军供站的不动产权登记证已于2018年由七乡公司办理。我局无审计表述的8幢房屋。现有稼依烈士宫和砚山烈士陵园的不动产权登记证正在办理过程中。
</t>
  </si>
  <si>
    <t>砚山县者腊乡人民政府</t>
  </si>
  <si>
    <t>砚山县者腊乡人民政府房屋及构筑物6幢划转至砚山县七乡公司</t>
  </si>
  <si>
    <t>砚山县城乡投资开发有限责任公司</t>
  </si>
  <si>
    <t>资金划转未见政府及国资部门批复和公司董事会决议等</t>
  </si>
  <si>
    <r>
      <rPr>
        <sz val="11"/>
        <color rgb="FF000000"/>
        <rFont val="仿宋_GB2312"/>
        <charset val="134"/>
      </rPr>
      <t>砚山县城乡投资开发有限责任公司将公司资金转入行政事业单位中，截至</t>
    </r>
    <r>
      <rPr>
        <sz val="10.5"/>
        <color theme="1"/>
        <rFont val="Times New Roman"/>
        <charset val="134"/>
      </rPr>
      <t>2021</t>
    </r>
    <r>
      <rPr>
        <sz val="10.5"/>
        <color theme="1"/>
        <rFont val="仿宋_GB2312"/>
        <charset val="134"/>
      </rPr>
      <t>年</t>
    </r>
    <r>
      <rPr>
        <sz val="10.5"/>
        <color theme="1"/>
        <rFont val="Times New Roman"/>
        <charset val="134"/>
      </rPr>
      <t>9</t>
    </r>
    <r>
      <rPr>
        <sz val="10.5"/>
        <color theme="1"/>
        <rFont val="仿宋_GB2312"/>
        <charset val="134"/>
      </rPr>
      <t>月</t>
    </r>
    <r>
      <rPr>
        <sz val="10.5"/>
        <color theme="1"/>
        <rFont val="Times New Roman"/>
        <charset val="134"/>
      </rPr>
      <t>30</t>
    </r>
    <r>
      <rPr>
        <sz val="10.5"/>
        <color theme="1"/>
        <rFont val="仿宋_GB2312"/>
        <charset val="134"/>
      </rPr>
      <t>日，砚山县城乡投资开发有限责任公司应收行政事业单位资金</t>
    </r>
    <r>
      <rPr>
        <sz val="10.5"/>
        <color theme="1"/>
        <rFont val="Times New Roman"/>
        <charset val="134"/>
      </rPr>
      <t>134</t>
    </r>
    <r>
      <rPr>
        <sz val="10.5"/>
        <color theme="1"/>
        <rFont val="仿宋_GB2312"/>
        <charset val="134"/>
      </rPr>
      <t xml:space="preserve"> </t>
    </r>
    <r>
      <rPr>
        <sz val="10.5"/>
        <color theme="1"/>
        <rFont val="Times New Roman"/>
        <charset val="134"/>
      </rPr>
      <t xml:space="preserve">263.08 </t>
    </r>
    <r>
      <rPr>
        <sz val="10.5"/>
        <color theme="1"/>
        <rFont val="仿宋_GB2312"/>
        <charset val="134"/>
      </rPr>
      <t>万元（详见附表）。</t>
    </r>
  </si>
  <si>
    <t>上述做法不符合“三重一大”制度，即“重大事项决策、重要干部任免、重要项目安排、大额资金的使用，必须经集体讨论做出决定”的制度。</t>
  </si>
  <si>
    <t>按照相关规定执行</t>
  </si>
  <si>
    <t xml:space="preserve">核实情况，补充完善内部董事会决议或会议记录。
</t>
  </si>
  <si>
    <t>砚山县国有资产持股经营有限责任公司</t>
  </si>
  <si>
    <r>
      <rPr>
        <sz val="10.5"/>
        <color theme="1"/>
        <rFont val="仿宋_GB2312"/>
        <charset val="134"/>
      </rPr>
      <t>经调查发现，砚山县国有资产持股经营有限责任公司将公司资金转入行政事业单位中，截至</t>
    </r>
    <r>
      <rPr>
        <sz val="10.5"/>
        <color theme="1"/>
        <rFont val="Times New Roman"/>
        <charset val="134"/>
      </rPr>
      <t>2021</t>
    </r>
    <r>
      <rPr>
        <sz val="10.5"/>
        <color theme="1"/>
        <rFont val="仿宋_GB2312"/>
        <charset val="134"/>
      </rPr>
      <t>年</t>
    </r>
    <r>
      <rPr>
        <sz val="10.5"/>
        <color theme="1"/>
        <rFont val="Times New Roman"/>
        <charset val="134"/>
      </rPr>
      <t>9</t>
    </r>
    <r>
      <rPr>
        <sz val="10.5"/>
        <color theme="1"/>
        <rFont val="仿宋_GB2312"/>
        <charset val="134"/>
      </rPr>
      <t>月</t>
    </r>
    <r>
      <rPr>
        <sz val="10.5"/>
        <color theme="1"/>
        <rFont val="Times New Roman"/>
        <charset val="134"/>
      </rPr>
      <t>30</t>
    </r>
    <r>
      <rPr>
        <sz val="10.5"/>
        <color theme="1"/>
        <rFont val="仿宋_GB2312"/>
        <charset val="134"/>
      </rPr>
      <t>日，砚山县国有资产持股经营有限责任公司应收行政事业单位资金</t>
    </r>
    <r>
      <rPr>
        <sz val="10.5"/>
        <color theme="1"/>
        <rFont val="Times New Roman"/>
        <charset val="134"/>
      </rPr>
      <t>20</t>
    </r>
    <r>
      <rPr>
        <sz val="10.5"/>
        <color theme="1"/>
        <rFont val="仿宋_GB2312"/>
        <charset val="134"/>
      </rPr>
      <t xml:space="preserve"> </t>
    </r>
    <r>
      <rPr>
        <sz val="10.5"/>
        <color theme="1"/>
        <rFont val="Times New Roman"/>
        <charset val="134"/>
      </rPr>
      <t xml:space="preserve">117.40 </t>
    </r>
    <r>
      <rPr>
        <sz val="10.5"/>
        <color theme="1"/>
        <rFont val="仿宋_GB2312"/>
        <charset val="134"/>
      </rPr>
      <t>万元（详见附表）。</t>
    </r>
  </si>
  <si>
    <r>
      <rPr>
        <sz val="10.5"/>
        <color theme="1"/>
        <rFont val="仿宋_GB2312"/>
        <charset val="134"/>
      </rPr>
      <t>砚山七乡发展投资有限公司将公司资金转入行政事业单位中，截至</t>
    </r>
    <r>
      <rPr>
        <sz val="10.5"/>
        <color theme="1"/>
        <rFont val="Times New Roman"/>
        <charset val="134"/>
      </rPr>
      <t>2021</t>
    </r>
    <r>
      <rPr>
        <sz val="10.5"/>
        <color theme="1"/>
        <rFont val="仿宋_GB2312"/>
        <charset val="134"/>
      </rPr>
      <t>年</t>
    </r>
    <r>
      <rPr>
        <sz val="10.5"/>
        <color theme="1"/>
        <rFont val="Times New Roman"/>
        <charset val="134"/>
      </rPr>
      <t>9</t>
    </r>
    <r>
      <rPr>
        <sz val="10.5"/>
        <color theme="1"/>
        <rFont val="仿宋_GB2312"/>
        <charset val="134"/>
      </rPr>
      <t>月</t>
    </r>
    <r>
      <rPr>
        <sz val="10.5"/>
        <color theme="1"/>
        <rFont val="Times New Roman"/>
        <charset val="134"/>
      </rPr>
      <t>30</t>
    </r>
    <r>
      <rPr>
        <sz val="10.5"/>
        <color theme="1"/>
        <rFont val="仿宋_GB2312"/>
        <charset val="134"/>
      </rPr>
      <t>日，砚山七乡发展投资有限公司应收行政事业单位资金</t>
    </r>
    <r>
      <rPr>
        <sz val="10.5"/>
        <color theme="1"/>
        <rFont val="Times New Roman"/>
        <charset val="134"/>
      </rPr>
      <t>32</t>
    </r>
    <r>
      <rPr>
        <sz val="10.5"/>
        <color theme="1"/>
        <rFont val="仿宋_GB2312"/>
        <charset val="134"/>
      </rPr>
      <t xml:space="preserve"> </t>
    </r>
    <r>
      <rPr>
        <sz val="10.5"/>
        <color theme="1"/>
        <rFont val="Times New Roman"/>
        <charset val="134"/>
      </rPr>
      <t>595.65</t>
    </r>
    <r>
      <rPr>
        <sz val="10.5"/>
        <color theme="1"/>
        <rFont val="仿宋_GB2312"/>
        <charset val="134"/>
      </rPr>
      <t>万元（详见附表）</t>
    </r>
  </si>
  <si>
    <t>云南金凤传七旅游开发有限公司</t>
  </si>
  <si>
    <r>
      <rPr>
        <sz val="10.5"/>
        <color theme="1"/>
        <rFont val="仿宋_GB2312"/>
        <charset val="134"/>
      </rPr>
      <t>云南金凤传七旅游开发有限公司将公司资金转入行政事业单位中，截至</t>
    </r>
    <r>
      <rPr>
        <sz val="10.5"/>
        <color theme="1"/>
        <rFont val="Times New Roman"/>
        <charset val="134"/>
      </rPr>
      <t>2021</t>
    </r>
    <r>
      <rPr>
        <sz val="10.5"/>
        <color theme="1"/>
        <rFont val="仿宋_GB2312"/>
        <charset val="134"/>
      </rPr>
      <t>年</t>
    </r>
    <r>
      <rPr>
        <sz val="10.5"/>
        <color theme="1"/>
        <rFont val="Times New Roman"/>
        <charset val="134"/>
      </rPr>
      <t>9</t>
    </r>
    <r>
      <rPr>
        <sz val="10.5"/>
        <color theme="1"/>
        <rFont val="仿宋_GB2312"/>
        <charset val="134"/>
      </rPr>
      <t>月</t>
    </r>
    <r>
      <rPr>
        <sz val="10.5"/>
        <color theme="1"/>
        <rFont val="Times New Roman"/>
        <charset val="134"/>
      </rPr>
      <t>30</t>
    </r>
    <r>
      <rPr>
        <sz val="10.5"/>
        <color theme="1"/>
        <rFont val="仿宋_GB2312"/>
        <charset val="134"/>
      </rPr>
      <t>日，云南金凤传七旅游开发有限公司应收行政事业单位资金</t>
    </r>
    <r>
      <rPr>
        <sz val="10.5"/>
        <color theme="1"/>
        <rFont val="Times New Roman"/>
        <charset val="134"/>
      </rPr>
      <t>19</t>
    </r>
    <r>
      <rPr>
        <sz val="10.5"/>
        <color theme="1"/>
        <rFont val="仿宋_GB2312"/>
        <charset val="134"/>
      </rPr>
      <t xml:space="preserve"> </t>
    </r>
    <r>
      <rPr>
        <sz val="10.5"/>
        <color theme="1"/>
        <rFont val="Times New Roman"/>
        <charset val="134"/>
      </rPr>
      <t>000</t>
    </r>
    <r>
      <rPr>
        <sz val="10.5"/>
        <color theme="1"/>
        <rFont val="仿宋_GB2312"/>
        <charset val="134"/>
      </rPr>
      <t>万元（详见附表）。</t>
    </r>
  </si>
  <si>
    <t>用行政事业单位国有资产担保进行融资租赁</t>
  </si>
  <si>
    <t>砚山县七乡工业园区投资开发有限公司用江那镇嘉禾路、七乡大道、及七乡大道自来水管网进行售后回租赁的方式进行融资租赁。融资租赁公司远东国际租赁有限公司为保障融资租赁，与砚山县七乡发展投资有限公司签订《抵押合同》，抵押物为砚山县第一中学、砚山县人民医院固定资产，属于融资租赁附带抵押融资情况。</t>
  </si>
  <si>
    <r>
      <rPr>
        <sz val="10.5"/>
        <color theme="1"/>
        <rFont val="仿宋_GB2312"/>
        <charset val="134"/>
      </rPr>
      <t>国务院《关于加强地方政府融资平台公司管理有关问题的通知》（国发〔</t>
    </r>
    <r>
      <rPr>
        <sz val="10.5"/>
        <color theme="1"/>
        <rFont val="Times New Roman"/>
        <charset val="134"/>
      </rPr>
      <t>2010</t>
    </r>
    <r>
      <rPr>
        <sz val="10.5"/>
        <color theme="1"/>
        <rFont val="仿宋_GB2312"/>
        <charset val="134"/>
      </rPr>
      <t>〕</t>
    </r>
    <r>
      <rPr>
        <sz val="10.5"/>
        <color theme="1"/>
        <rFont val="Times New Roman"/>
        <charset val="134"/>
      </rPr>
      <t>19</t>
    </r>
    <r>
      <rPr>
        <sz val="10.5"/>
        <color theme="1"/>
        <rFont val="仿宋_GB2312"/>
        <charset val="134"/>
      </rPr>
      <t>号）“要严格执行《中华人民共和国担保法》等有关法律法规规定，除法律和国务院另有规定外，地方各级政府及其所属部门、机构和主要依靠财政拨款的经费补助事业单位，均不得以财政性收入、行政事业等单位的国有资产，或其他任何直接、间接形式为融资平台公司融资行为提供担保。”</t>
    </r>
  </si>
  <si>
    <t xml:space="preserve">积极筹措资金，待结清该笔融资款项后即可将抵押物解押。
</t>
  </si>
  <si>
    <t>填表说明：1.按各单位具体问题情况填写，可根据需要自行增减行列，主要为归纳问题及金额，便于编制报告中审计发现的问题部分，不作为报告附表，也可自行设计。</t>
  </si>
  <si>
    <t>2.调整情况中，不同资产科目之间的增减变动，资产负债同时增减不影响损益的，为减少调整工作量，不建议调整，仅作为问题反映。</t>
  </si>
  <si>
    <t>表2</t>
  </si>
  <si>
    <t>砚山县国有资产价值待界定调查情况表</t>
  </si>
  <si>
    <t>资产名称</t>
  </si>
  <si>
    <t>坐落位置</t>
  </si>
  <si>
    <t>取得日期</t>
  </si>
  <si>
    <t>待界定类型</t>
  </si>
  <si>
    <t xml:space="preserve">数量 </t>
  </si>
  <si>
    <t>价值待界定原因</t>
  </si>
  <si>
    <t>砚山县干河彝族乡人民政府</t>
  </si>
  <si>
    <t>乡人民政府新址土地</t>
  </si>
  <si>
    <t>乡人民政府新址</t>
  </si>
  <si>
    <t>土地</t>
  </si>
  <si>
    <t>名义价值入账</t>
  </si>
  <si>
    <t xml:space="preserve">正在联系相关评估单位进行价值评估
</t>
  </si>
  <si>
    <t>老计生办土地</t>
  </si>
  <si>
    <t>干河乡新址老计生办</t>
  </si>
  <si>
    <t>无</t>
  </si>
  <si>
    <t>老煤管站土地</t>
  </si>
  <si>
    <t>干河乡新址老煤管站</t>
  </si>
  <si>
    <t>干河老街老地基</t>
  </si>
  <si>
    <t>干河老街老</t>
  </si>
  <si>
    <t>老煤场土地</t>
  </si>
  <si>
    <t>老煤场</t>
  </si>
  <si>
    <t>中国共产党砚山县委员会办公室</t>
  </si>
  <si>
    <t>县委办</t>
  </si>
  <si>
    <t>江那镇砚华路11号</t>
  </si>
  <si>
    <t>2014.07.23</t>
  </si>
  <si>
    <t>未入账</t>
  </si>
  <si>
    <t>阿猛小学</t>
  </si>
  <si>
    <t>阿猛镇街头村小组</t>
  </si>
  <si>
    <t>租那小学</t>
  </si>
  <si>
    <t>阿猛镇租那村委会租那三组</t>
  </si>
  <si>
    <t>倮居黑小学</t>
  </si>
  <si>
    <t>阿猛镇倮基黑村委会倮基黑二组</t>
  </si>
  <si>
    <t>石板房小学</t>
  </si>
  <si>
    <t>阿猛镇石板房村石板房组</t>
  </si>
  <si>
    <t>阿绞小学</t>
  </si>
  <si>
    <t>阿猛镇阿绞村委会阿绞新寨组</t>
  </si>
  <si>
    <t>水塘小学</t>
  </si>
  <si>
    <t>阿猛镇水塘村委会水塘组</t>
  </si>
  <si>
    <t>盘龙乡中心幼儿园用地</t>
  </si>
  <si>
    <t>盘龙新街</t>
  </si>
  <si>
    <t>阿基小学</t>
  </si>
  <si>
    <t>阿猛镇阿基村委会</t>
  </si>
  <si>
    <t>坝心小学</t>
  </si>
  <si>
    <t>阿猛镇上拱村民委坝心组</t>
  </si>
  <si>
    <t>黑标小学</t>
  </si>
  <si>
    <t>阿猛镇上拱村民委黑标组</t>
  </si>
  <si>
    <t>海尾小学</t>
  </si>
  <si>
    <t>阿猛镇千庄村民委海尾组</t>
  </si>
  <si>
    <t>六合小学</t>
  </si>
  <si>
    <t>阿猛镇顶丘村民委六合新寨组</t>
  </si>
  <si>
    <t>顶丘小学</t>
  </si>
  <si>
    <t>阿猛镇顶丘村委会顶丘组</t>
  </si>
  <si>
    <t>迷法小学</t>
  </si>
  <si>
    <t>阿猛镇迷法村委会迷法组</t>
  </si>
  <si>
    <t>么科邑小学</t>
  </si>
  <si>
    <t>阿猛镇水塘村民委么科邑组</t>
  </si>
  <si>
    <t>伍家寨小学</t>
  </si>
  <si>
    <t>阿猛镇伍家寨村委会伍家寨二组</t>
  </si>
  <si>
    <t>小各大小学</t>
  </si>
  <si>
    <t>阿猛镇小各大村委会小各大组</t>
  </si>
  <si>
    <t>黑所小学</t>
  </si>
  <si>
    <t>阿猛镇倮居黑村民委黑所三组</t>
  </si>
  <si>
    <t>大各大小学</t>
  </si>
  <si>
    <t>阿猛镇大各大村小组</t>
  </si>
  <si>
    <t xml:space="preserve"> 砚山县阿舍彝族乡文化和旅游广播电视服务中心</t>
  </si>
  <si>
    <t>砚山县阿舍乡阿舍街老鹰路32号</t>
  </si>
  <si>
    <t>平远镇农业综合服务中心</t>
  </si>
  <si>
    <t>砚山县特殊教育学校用地</t>
  </si>
  <si>
    <t>文山州砚山县江那镇新丰路115号</t>
  </si>
  <si>
    <t>砚山县蚌峨中学</t>
  </si>
  <si>
    <t xml:space="preserve">教育用地 </t>
  </si>
  <si>
    <t>蚌峨乡蚌峨街128号</t>
  </si>
  <si>
    <t>2011.1.26</t>
  </si>
  <si>
    <t>砚山县维摩乡中心校</t>
  </si>
  <si>
    <t xml:space="preserve">砚山县维摩乡维摩小学 </t>
  </si>
  <si>
    <t>维摩塘子边</t>
  </si>
  <si>
    <t xml:space="preserve">砚山县维摩乡普底小学 </t>
  </si>
  <si>
    <t>普底自然村北面</t>
  </si>
  <si>
    <t xml:space="preserve">砚山县维摩乡斗果小学 </t>
  </si>
  <si>
    <t>斗果自然村</t>
  </si>
  <si>
    <t xml:space="preserve">砚山县维摩乡阿伍小学 </t>
  </si>
  <si>
    <t>大寨自然村东南方</t>
  </si>
  <si>
    <t>砚山县维摩乡岔路口小学</t>
  </si>
  <si>
    <t>维摩乡炭房社区</t>
  </si>
  <si>
    <t>砚山县维摩乡长岭街小学</t>
  </si>
  <si>
    <t>长岭街村</t>
  </si>
  <si>
    <t>砚山县维摩乡以得邑小学</t>
  </si>
  <si>
    <t>以得邑村</t>
  </si>
  <si>
    <t>砚山县维摩乡海子边小学</t>
  </si>
  <si>
    <t>海子边村</t>
  </si>
  <si>
    <t>砚山县维摩乡倮可腻小学</t>
  </si>
  <si>
    <t>倮可腻村</t>
  </si>
  <si>
    <t>砚山县维摩乡幕菲勒小学</t>
  </si>
  <si>
    <t>幕菲勒村</t>
  </si>
  <si>
    <t>砚山县维摩乡迷巴底小学</t>
  </si>
  <si>
    <t>迷巴底村</t>
  </si>
  <si>
    <t>砚山县维摩乡中心幼儿园</t>
  </si>
  <si>
    <t>砚山县维摩乡倮可者幼儿园</t>
  </si>
  <si>
    <t>倮可者村</t>
  </si>
  <si>
    <t>维摩乡倮可者新寨小学</t>
  </si>
  <si>
    <t>倮可者新寨自然村</t>
  </si>
  <si>
    <t>维摩乡大新寨小学</t>
  </si>
  <si>
    <t>大新寨东面</t>
  </si>
  <si>
    <t>维摩乡红上马小学</t>
  </si>
  <si>
    <t>红上马自然村</t>
  </si>
  <si>
    <t>维摩乡康新寨小学</t>
  </si>
  <si>
    <t>康新寨自然村</t>
  </si>
  <si>
    <t>维摩乡核桃寨小学</t>
  </si>
  <si>
    <t>核桃寨自然村</t>
  </si>
  <si>
    <t>维摩乡沙子克小学</t>
  </si>
  <si>
    <t>沙子克老寨自然村</t>
  </si>
  <si>
    <t>维摩乡三家小学</t>
  </si>
  <si>
    <t>三家自然村北方</t>
  </si>
  <si>
    <t>维摩乡接音坡小学</t>
  </si>
  <si>
    <t>接音坡自然村东面</t>
  </si>
  <si>
    <t>维摩乡田冲小学</t>
  </si>
  <si>
    <t>田冲自然村东面</t>
  </si>
  <si>
    <t>维摩乡白沙坡小学</t>
  </si>
  <si>
    <t>白沙坡坝塘旁边</t>
  </si>
  <si>
    <t>维摩乡老凹腾小学</t>
  </si>
  <si>
    <t>老凹腾南面</t>
  </si>
  <si>
    <t>维摩乡迷你克小学</t>
  </si>
  <si>
    <t>迷你克自然村北面</t>
  </si>
  <si>
    <t>维摩乡振兴小学</t>
  </si>
  <si>
    <t>幕贤上寨自然村</t>
  </si>
  <si>
    <t>维摩乡落水洞小学</t>
  </si>
  <si>
    <t>落水洞村中心位置</t>
  </si>
  <si>
    <t>维摩乡路那革小学</t>
  </si>
  <si>
    <t>路那革自然村</t>
  </si>
  <si>
    <t>维摩乡幕龙小学</t>
  </si>
  <si>
    <t>幕贤上寨北面</t>
  </si>
  <si>
    <t>维摩乡三尖山小学</t>
  </si>
  <si>
    <t>三尖山南面</t>
  </si>
  <si>
    <t>维摩乡铳卡恩小学</t>
  </si>
  <si>
    <t>铳卡恩自然村中心位置</t>
  </si>
  <si>
    <t>维摩乡波萝冲小学</t>
  </si>
  <si>
    <t>波萝冲自然村</t>
  </si>
  <si>
    <t>维摩乡芹菜塘小学</t>
  </si>
  <si>
    <t>芹菜塘庙坡脚</t>
  </si>
  <si>
    <t>维摩乡阿麦黑小学</t>
  </si>
  <si>
    <t>阿麦黑自然村</t>
  </si>
  <si>
    <t>维摩乡阿额小学</t>
  </si>
  <si>
    <t>阿额自然村西面</t>
  </si>
  <si>
    <t>维摩乡竹棚小学</t>
  </si>
  <si>
    <t>竹棚自然村西面</t>
  </si>
  <si>
    <t>维摩乡脚巴底小学</t>
  </si>
  <si>
    <t>脚巴底西面</t>
  </si>
  <si>
    <t>维摩乡猴子寨小学</t>
  </si>
  <si>
    <t>猴子寨自然村</t>
  </si>
  <si>
    <t>维摩乡新塘小学</t>
  </si>
  <si>
    <t>新塘自然村西面</t>
  </si>
  <si>
    <t>维摩乡以品德小学</t>
  </si>
  <si>
    <t>以品德自然村西面</t>
  </si>
  <si>
    <t>维摩乡板桥小学</t>
  </si>
  <si>
    <t>板桥自然村东面</t>
  </si>
  <si>
    <t>维摩乡以那嘎小学</t>
  </si>
  <si>
    <t>以那嘎自然村东面</t>
  </si>
  <si>
    <t>维摩乡迷底邑小学</t>
  </si>
  <si>
    <t>迷底邑自然村</t>
  </si>
  <si>
    <t>维摩乡以堵小学</t>
  </si>
  <si>
    <t>以堵自然村东面</t>
  </si>
  <si>
    <t xml:space="preserve">维摩乡居那革小学 </t>
  </si>
  <si>
    <t>居那革自然村北面</t>
  </si>
  <si>
    <t xml:space="preserve">维摩乡浦江小学 </t>
  </si>
  <si>
    <t>海子边村民委白石岩组</t>
  </si>
  <si>
    <t xml:space="preserve">维摩乡团结小学 </t>
  </si>
  <si>
    <t>普底村民委车得邑组</t>
  </si>
  <si>
    <t>砚山县蚌峨乡中心学校</t>
  </si>
  <si>
    <t>教育用地</t>
  </si>
  <si>
    <t>蚌峨乡蚌峨路130号</t>
  </si>
  <si>
    <t xml:space="preserve">砚山县幼儿园  </t>
  </si>
  <si>
    <t>砚山县江那镇嘉禾路103号</t>
  </si>
  <si>
    <t>砚山县平远镇商贸街</t>
  </si>
  <si>
    <t>砚山县蚌峨乡财政所</t>
  </si>
  <si>
    <t>土地使用权</t>
  </si>
  <si>
    <t>蚌峨乡财政所</t>
  </si>
  <si>
    <t>2010-08-24</t>
  </si>
  <si>
    <t>砚山县盘龙乡农业综合服务中心</t>
  </si>
  <si>
    <t>盘龙乡畜牧兽医工作站</t>
  </si>
  <si>
    <t>盘龙彝族乡新街</t>
  </si>
  <si>
    <t>2014.6.18</t>
  </si>
  <si>
    <t>盘龙林业站</t>
  </si>
  <si>
    <t>2002.12.23</t>
  </si>
  <si>
    <t>盘龙乡农业技术推广站</t>
  </si>
  <si>
    <t>盘龙彝族乡新街政府旁</t>
  </si>
  <si>
    <t>1999.10.31</t>
  </si>
  <si>
    <t>阿基中学</t>
  </si>
  <si>
    <t>中学农场地</t>
  </si>
  <si>
    <t>阿基杨保洞</t>
  </si>
  <si>
    <t>砚山县者腊乡者腊小学</t>
  </si>
  <si>
    <t>砚山县者腊乡布那小学</t>
  </si>
  <si>
    <t>砚山县者腊乡羊革小学</t>
  </si>
  <si>
    <t>砚山县者腊乡批洒小学</t>
  </si>
  <si>
    <t>砚山县者腊乡八播小学</t>
  </si>
  <si>
    <t>砚山县者腊乡六诏小学</t>
  </si>
  <si>
    <t>砚山县者腊乡公革小学</t>
  </si>
  <si>
    <t>者腊中学</t>
  </si>
  <si>
    <t>盘龙乡水井坡</t>
  </si>
  <si>
    <t>2011年1月24</t>
  </si>
  <si>
    <t>砚山县者腊乡科北小学</t>
  </si>
  <si>
    <t>平远镇阿三龙小学用地</t>
  </si>
  <si>
    <t>平远镇阿三龙村</t>
  </si>
  <si>
    <t>土地价值鉴定需要请第三方来进行评估，暂无此项资金，正在和相关部门对接整改中。</t>
  </si>
  <si>
    <t>平远镇大柒树小学用地</t>
  </si>
  <si>
    <t>平远镇大柒树村</t>
  </si>
  <si>
    <t>平远镇水城小学用地</t>
  </si>
  <si>
    <t>平远镇水城村</t>
  </si>
  <si>
    <t>平远镇车白泥小学用地</t>
  </si>
  <si>
    <t>平远镇车白泥村</t>
  </si>
  <si>
    <t>平远镇尧房小学用地</t>
  </si>
  <si>
    <t>平远镇尧房村</t>
  </si>
  <si>
    <t>平远镇白者小学用地</t>
  </si>
  <si>
    <t>平远镇白者村</t>
  </si>
  <si>
    <t>平远镇回龙小学用地</t>
  </si>
  <si>
    <t>平远镇回龙村</t>
  </si>
  <si>
    <t>平远镇回龙农场小学用地</t>
  </si>
  <si>
    <t>平远镇回龙农场</t>
  </si>
  <si>
    <t>平远镇大新小学用地</t>
  </si>
  <si>
    <t>平远大新村</t>
  </si>
  <si>
    <t>平远镇砚平希望小学用地</t>
  </si>
  <si>
    <t xml:space="preserve">平远镇富侨社区 </t>
  </si>
  <si>
    <t>平远镇蒲草小学用地</t>
  </si>
  <si>
    <t>平远镇蒲草村</t>
  </si>
  <si>
    <t>平远镇镇大白户小学用地</t>
  </si>
  <si>
    <t>平远镇大白户村</t>
  </si>
  <si>
    <t>平远镇木瓜铺小学用地</t>
  </si>
  <si>
    <t>平远镇木瓜铺村</t>
  </si>
  <si>
    <t>平远镇莲花塘小学用地</t>
  </si>
  <si>
    <t>平远镇莲花塘村</t>
  </si>
  <si>
    <t>平远镇红旗小学用地</t>
  </si>
  <si>
    <t>平远镇红旗村</t>
  </si>
  <si>
    <t>平远镇红旗小学（老校址）用地</t>
  </si>
  <si>
    <t>平远镇第一小学用地</t>
  </si>
  <si>
    <t>平远镇丰湖路91号</t>
  </si>
  <si>
    <t>平远镇第二小学用地</t>
  </si>
  <si>
    <t>平远镇新平路中段</t>
  </si>
  <si>
    <t>平远镇中心幼儿园</t>
  </si>
  <si>
    <t>平远镇新平路新平广场旁</t>
  </si>
  <si>
    <t>平远镇华侨农场幼儿园</t>
  </si>
  <si>
    <t>平远镇华侨农场第二幼儿园</t>
  </si>
  <si>
    <t>平远镇黑泥田小学用地</t>
  </si>
  <si>
    <t>平远镇黑泥田村</t>
  </si>
  <si>
    <t>平远镇拉白冲小学用地</t>
  </si>
  <si>
    <t>平远镇拉白冲村</t>
  </si>
  <si>
    <t>砚山县维摩第二中学</t>
  </si>
  <si>
    <t>砚山县维摩第二中学内</t>
  </si>
  <si>
    <t>小夸底小学</t>
  </si>
  <si>
    <t>平远镇洪福村民委小夸底小组</t>
  </si>
  <si>
    <t>砚山县稼依镇中心学校</t>
  </si>
  <si>
    <t>补左小学用地</t>
  </si>
  <si>
    <t>稼依镇补左村民委补左对门二组（补左小学）</t>
  </si>
  <si>
    <t>大尼尼小学用地</t>
  </si>
  <si>
    <t>稼依镇大尼尼村民委大尼尼一组（大尼尼小学）</t>
  </si>
  <si>
    <t>店房小学用地</t>
  </si>
  <si>
    <t>稼依镇店房村民委店房组（店房小学）</t>
  </si>
  <si>
    <t>稼依小学小学用地</t>
  </si>
  <si>
    <t>稼依镇大稼依村民委校园西路1号（稼依小学）</t>
  </si>
  <si>
    <t>2011.01.26</t>
  </si>
  <si>
    <t>小石桥小学小学用地</t>
  </si>
  <si>
    <t>稼依镇小石桥村民委小石桥组（小石桥小学）</t>
  </si>
  <si>
    <t>新寨小学小学用地</t>
  </si>
  <si>
    <t>稼依镇新寨村民委大石坝一村（新寨小学）</t>
  </si>
  <si>
    <t>小稼依小学用地</t>
  </si>
  <si>
    <t>稼依镇小稼依四村（小稼依小学）</t>
  </si>
  <si>
    <t>2000.05.26</t>
  </si>
  <si>
    <t>大坝小学用地</t>
  </si>
  <si>
    <t>稼依镇落太邑村（大坝小学）</t>
  </si>
  <si>
    <t>1997.11.13</t>
  </si>
  <si>
    <t>落太邑小学用地</t>
  </si>
  <si>
    <t>稼依镇落太邑村（落太邑小学）</t>
  </si>
  <si>
    <t>原稹中学教学用地</t>
  </si>
  <si>
    <t>稼依镇华侨农场（农场幼儿园）</t>
  </si>
  <si>
    <t>2011.03.02</t>
  </si>
  <si>
    <t>原华侨农场学校用地</t>
  </si>
  <si>
    <t>稼依镇华侨农场西</t>
  </si>
  <si>
    <t>2000.11.08</t>
  </si>
  <si>
    <t>砚山县江那镇中心学校</t>
  </si>
  <si>
    <t>江那镇子马小学</t>
  </si>
  <si>
    <t>砚山县江那镇子马村</t>
  </si>
  <si>
    <t>江那镇成龙小学</t>
  </si>
  <si>
    <t>砚山县江那镇听湖村民委大青龙小组</t>
  </si>
  <si>
    <t>江那镇铳卡小学</t>
  </si>
  <si>
    <t>砚山县铳卡村民委铳卡村</t>
  </si>
  <si>
    <t>江那镇大花园小学</t>
  </si>
  <si>
    <t>砚山县江那镇舍木那村民委大花园村</t>
  </si>
  <si>
    <t>江那镇大外革小学</t>
  </si>
  <si>
    <t>砚山县江那镇大外革村</t>
  </si>
  <si>
    <t>江那镇郊址小学</t>
  </si>
  <si>
    <t>砚山县江那镇郊址村</t>
  </si>
  <si>
    <t>江那镇两勒小学</t>
  </si>
  <si>
    <t>砚山县江那镇听湖村民委俩勒村</t>
  </si>
  <si>
    <t>江那镇舍木那小学</t>
  </si>
  <si>
    <t>砚山县江那镇舍木那村民委舍木那下寨</t>
  </si>
  <si>
    <t>江那镇窑上小学</t>
  </si>
  <si>
    <t>砚山县江那镇郊址村民委窑上村</t>
  </si>
  <si>
    <t>江那镇迤勒小学</t>
  </si>
  <si>
    <t>砚山县江那镇路德村民委迤勒村</t>
  </si>
  <si>
    <t>砚山县青少年学生校外活动中心</t>
  </si>
  <si>
    <t>青少年活动中心教育用地</t>
  </si>
  <si>
    <t>嘉禾路29号</t>
  </si>
  <si>
    <t>砚山县第六中学</t>
  </si>
  <si>
    <t>砚国用（2011）第00215号</t>
  </si>
  <si>
    <t>坐落于稼依镇华侨农场</t>
  </si>
  <si>
    <t>2011年3月2号</t>
  </si>
  <si>
    <t>砚山县第一小学</t>
  </si>
  <si>
    <t>教学用地</t>
  </si>
  <si>
    <t>书院街23号</t>
  </si>
  <si>
    <t>2010.01.21</t>
  </si>
  <si>
    <t>2015.12.28</t>
  </si>
  <si>
    <t>砚山县第二高级中学</t>
  </si>
  <si>
    <t>砚山县平远镇洪湖村民委小夸底村</t>
  </si>
  <si>
    <t>校园用地</t>
  </si>
  <si>
    <t>砚平高速公路连接线旁</t>
  </si>
  <si>
    <t>砚山县八嘎农职业初级中学</t>
  </si>
  <si>
    <t>砚山县八嘎乡八嘎街</t>
  </si>
  <si>
    <t>2004-03-01</t>
  </si>
  <si>
    <t>名义金额入账</t>
  </si>
  <si>
    <t>1988-02-01</t>
  </si>
  <si>
    <t>1996-02-01</t>
  </si>
  <si>
    <t>1976-01-01</t>
  </si>
  <si>
    <t>砚山县八嘎乡八嘎弯腰树</t>
  </si>
  <si>
    <t>1993-04-01</t>
  </si>
  <si>
    <t>2002-08-01</t>
  </si>
  <si>
    <t>砚山县新丰路113号</t>
  </si>
  <si>
    <t>2012.03.22</t>
  </si>
  <si>
    <t>文山县新闻路95号</t>
  </si>
  <si>
    <t>名义金额入账资产</t>
  </si>
  <si>
    <t>文山县开化镇望华路168号</t>
  </si>
  <si>
    <t>综合楼</t>
  </si>
  <si>
    <t>房屋构筑物</t>
  </si>
  <si>
    <t>教学楼</t>
  </si>
  <si>
    <t>学生宿舍楼</t>
  </si>
  <si>
    <t>学校食堂</t>
  </si>
  <si>
    <t>砚山县市场监督管理局</t>
  </si>
  <si>
    <t>砚山县工商行政管理局者腊工商所</t>
  </si>
  <si>
    <t>者腊乡烟站旁（者腊工商所）</t>
  </si>
  <si>
    <t>砚山县工商行政管理局城关工商所</t>
  </si>
  <si>
    <t>砚山县砚华东路57号</t>
  </si>
  <si>
    <t>砚山县工商行政管理局平远分局</t>
  </si>
  <si>
    <t>砚山县平远镇丰湖路93号</t>
  </si>
  <si>
    <t>砚山县工商行政管理局稼依工商所</t>
  </si>
  <si>
    <t>稼依综合市场内</t>
  </si>
  <si>
    <t>砚山县工商行政管理局阿猛工商所</t>
  </si>
  <si>
    <t>砚山县阿猛镇莎荷路</t>
  </si>
  <si>
    <t>1999年11月28日</t>
  </si>
  <si>
    <t>平远镇阿三龙小学综合楼</t>
  </si>
  <si>
    <t>2018-04-25</t>
  </si>
  <si>
    <t>平远镇阿三龙小学教师周转宿舍</t>
  </si>
  <si>
    <t>平远镇阿三龙小学门卫室</t>
  </si>
  <si>
    <t>平远镇大柒树小学教学</t>
  </si>
  <si>
    <t>2017-08-31</t>
  </si>
  <si>
    <t>平远镇大柒树小学教师周转宿舍</t>
  </si>
  <si>
    <t>平远镇大柒树小学门卫室</t>
  </si>
  <si>
    <t>2016-08-18</t>
  </si>
  <si>
    <t>平远镇大柒树小学综合楼</t>
  </si>
  <si>
    <t>平远镇水城小学学生宿舍</t>
  </si>
  <si>
    <t>2017-04-20</t>
  </si>
  <si>
    <t>平远镇水城小学门卫室</t>
  </si>
  <si>
    <t>平远镇水城小学食堂</t>
  </si>
  <si>
    <t>2014-05-03</t>
  </si>
  <si>
    <t>平远镇车白泥小学门卫室</t>
  </si>
  <si>
    <t>平远镇尧房小学食堂</t>
  </si>
  <si>
    <t>2012.12.6</t>
  </si>
  <si>
    <t>平远镇尧房小学门卫室</t>
  </si>
  <si>
    <t>2016-10-08</t>
  </si>
  <si>
    <t>平远镇白者小学综合楼1</t>
  </si>
  <si>
    <t>2014.4.26</t>
  </si>
  <si>
    <t>平远镇白者小学综合楼2</t>
  </si>
  <si>
    <t>平远镇白者小学教师周转宿舍</t>
  </si>
  <si>
    <t>平远镇白者小学门卫室</t>
  </si>
  <si>
    <t>2018-9-20</t>
  </si>
  <si>
    <t>平远镇回龙小学食堂</t>
  </si>
  <si>
    <t>2013.7.7</t>
  </si>
  <si>
    <t>平远镇回龙小学门卫室</t>
  </si>
  <si>
    <t>2017-09-08</t>
  </si>
  <si>
    <t>平远镇回龙农场小学教学楼</t>
  </si>
  <si>
    <t>平远镇回龙农场小学教师周转宿舍</t>
  </si>
  <si>
    <t>平远镇回龙农场小学食堂</t>
  </si>
  <si>
    <t>2016-03-01</t>
  </si>
  <si>
    <t>平远镇回龙农场小学学生宿舍</t>
  </si>
  <si>
    <t>平远镇回龙农场小学门卫室</t>
  </si>
  <si>
    <t>平远镇大新小学教学楼</t>
  </si>
  <si>
    <t>平远镇镇大新村</t>
  </si>
  <si>
    <t>2016-08-15</t>
  </si>
  <si>
    <t>平远镇大新小学食堂</t>
  </si>
  <si>
    <t>2014-06-03</t>
  </si>
  <si>
    <t>平远镇大新小学教师宿舍</t>
  </si>
  <si>
    <t>平远镇大新小学门室</t>
  </si>
  <si>
    <t>2019-10-20</t>
  </si>
  <si>
    <t>平远镇砚平希望小学教学楼2</t>
  </si>
  <si>
    <t>2017-04-10</t>
  </si>
  <si>
    <t>平远镇砚平希望小学综合楼</t>
  </si>
  <si>
    <t>平远镇砚平希望小学学生宿舍</t>
  </si>
  <si>
    <t>平远镇砚平希望小学教师周转宿舍</t>
  </si>
  <si>
    <t>2016-12-15</t>
  </si>
  <si>
    <t>平远镇砚平希望小学教师门卫室</t>
  </si>
  <si>
    <t>平远镇铺草小学综合楼</t>
  </si>
  <si>
    <t>2017-04-12</t>
  </si>
  <si>
    <t>平远镇铺草小学教师周转宿舍</t>
  </si>
  <si>
    <t>2017-04-14</t>
  </si>
  <si>
    <t>平远镇铺草小学学生宿舍</t>
  </si>
  <si>
    <t>平远镇铺草小学食堂</t>
  </si>
  <si>
    <t>平远镇铺草小学门卫室</t>
  </si>
  <si>
    <t>平远镇永和小学门卫室</t>
  </si>
  <si>
    <t>平远镇永和村</t>
  </si>
  <si>
    <t>平远镇永和小学教学楼</t>
  </si>
  <si>
    <t>2008.2.28</t>
  </si>
  <si>
    <t>平远镇永和小学食堂</t>
  </si>
  <si>
    <t>2014.9.6</t>
  </si>
  <si>
    <t>平远镇永和小学教师周转宿舍</t>
  </si>
  <si>
    <t>平远镇永和小学宿舍</t>
  </si>
  <si>
    <t>平远镇永和小学综合楼</t>
  </si>
  <si>
    <t>平远镇大白户小学宿舍楼2</t>
  </si>
  <si>
    <t>平远镇大白户小学宿舍楼3</t>
  </si>
  <si>
    <t>平远镇大白户小学宿舍楼1</t>
  </si>
  <si>
    <t>2011.2.26</t>
  </si>
  <si>
    <t>平远镇大白户小学教师周转宿舍</t>
  </si>
  <si>
    <t>2016-10-31</t>
  </si>
  <si>
    <t xml:space="preserve">平远镇大白户小学综合楼1                             </t>
  </si>
  <si>
    <t>2016-08-16</t>
  </si>
  <si>
    <t>平远镇大白户小学教学楼2</t>
  </si>
  <si>
    <t>2015.3.14</t>
  </si>
  <si>
    <t>平远镇木瓜铺小学教学楼</t>
  </si>
  <si>
    <t>平远镇木瓜蒲村</t>
  </si>
  <si>
    <t>2008.10.20</t>
  </si>
  <si>
    <t>平远镇木瓜铺小学学生宿舍楼2</t>
  </si>
  <si>
    <t>平远镇木瓜铺小学教师周宿舍</t>
  </si>
  <si>
    <t>平远镇木瓜铺小学食堂1</t>
  </si>
  <si>
    <t>2011.8.30</t>
  </si>
  <si>
    <t>平远镇莲花塘小学食堂</t>
  </si>
  <si>
    <t>2013.6.30</t>
  </si>
  <si>
    <t>平远镇莲花塘小学综合楼</t>
  </si>
  <si>
    <t>平远镇莲花塘小学教师周转宿舍</t>
  </si>
  <si>
    <t>平远镇莲花塘小学门卫室</t>
  </si>
  <si>
    <t>平远镇红旗小学教学楼</t>
  </si>
  <si>
    <t>平远镇红旗小学学生宿舍</t>
  </si>
  <si>
    <t>平远镇红旗小学教师周转宿舍</t>
  </si>
  <si>
    <t>平远镇红旗小学食堂</t>
  </si>
  <si>
    <t>平远镇红旗小学门卫</t>
  </si>
  <si>
    <t>平远镇第一小学综合楼</t>
  </si>
  <si>
    <t>平远镇第一小学食堂</t>
  </si>
  <si>
    <t>2014.9.2</t>
  </si>
  <si>
    <t>平远镇第一小学门卫室</t>
  </si>
  <si>
    <t>2019-10-18</t>
  </si>
  <si>
    <t>平远镇第二小学1、2号实验楼</t>
  </si>
  <si>
    <t>平远镇新平路</t>
  </si>
  <si>
    <t>2012.12.18</t>
  </si>
  <si>
    <t>平远镇第二小学主次教学楼、连廊</t>
  </si>
  <si>
    <t>2012.12.8</t>
  </si>
  <si>
    <t>平远镇第二小学食堂</t>
  </si>
  <si>
    <t>2014.5.2</t>
  </si>
  <si>
    <t>平远镇第二小学教师周转宿舍</t>
  </si>
  <si>
    <t>2013.1.10</t>
  </si>
  <si>
    <t>平远镇第二小学门卫室</t>
  </si>
  <si>
    <t>平远镇中心幼儿园教学楼</t>
  </si>
  <si>
    <t>平远镇新平广场旁</t>
  </si>
  <si>
    <t>2018-12-20</t>
  </si>
  <si>
    <t>平远镇中心幼儿园门卫室</t>
  </si>
  <si>
    <t>平远镇华侨农场幼儿园教学楼</t>
  </si>
  <si>
    <t>2013.11.01</t>
  </si>
  <si>
    <t>平远镇华侨农场幼儿园综合楼</t>
  </si>
  <si>
    <t>2015-12.20</t>
  </si>
  <si>
    <t>平远镇华侨农场幼儿园食堂</t>
  </si>
  <si>
    <t>2019-10-23</t>
  </si>
  <si>
    <t>平远镇华侨农场第二幼儿园食堂</t>
  </si>
  <si>
    <t>2014.10.15</t>
  </si>
  <si>
    <t>平远镇苗岭小学小伙房</t>
  </si>
  <si>
    <t>2014-04-30</t>
  </si>
  <si>
    <t>平远镇拉白冲小学小伙房</t>
  </si>
  <si>
    <t>教师宿舍楼</t>
  </si>
  <si>
    <t>老廉租房</t>
  </si>
  <si>
    <t>校内</t>
  </si>
  <si>
    <t>新廉租房</t>
  </si>
  <si>
    <t>稼依桥园社区三组</t>
  </si>
  <si>
    <t>4栋宿舍楼</t>
  </si>
  <si>
    <t>5栋宿舍楼</t>
  </si>
  <si>
    <t>宿舍</t>
  </si>
  <si>
    <t>食堂</t>
  </si>
  <si>
    <t>报告厅</t>
  </si>
  <si>
    <t>风雨球场</t>
  </si>
  <si>
    <t>汽修系</t>
  </si>
  <si>
    <t>培训宿舍</t>
  </si>
  <si>
    <t>4S汽车实训基地</t>
  </si>
  <si>
    <t>前后大门</t>
  </si>
  <si>
    <t>发电机房</t>
  </si>
  <si>
    <t>教学楼1</t>
  </si>
  <si>
    <t>教学楼2</t>
  </si>
  <si>
    <t>教学楼3</t>
  </si>
  <si>
    <t>实验楼1</t>
  </si>
  <si>
    <t>实验楼2</t>
  </si>
  <si>
    <t>食堂1</t>
  </si>
  <si>
    <t>食堂2</t>
  </si>
  <si>
    <t>学生宿舍1</t>
  </si>
  <si>
    <t>学生宿舍2</t>
  </si>
  <si>
    <t>学生宿舍3</t>
  </si>
  <si>
    <t>学生宿舍4</t>
  </si>
  <si>
    <t>学生宿舍5</t>
  </si>
  <si>
    <t>学生宿舍6</t>
  </si>
  <si>
    <t>教师宿舍1</t>
  </si>
  <si>
    <t>教师宿舍2</t>
  </si>
  <si>
    <t>教师宿舍3</t>
  </si>
  <si>
    <t>盘龙老街</t>
  </si>
  <si>
    <t>门卫室</t>
  </si>
  <si>
    <t>大腻姐村小组</t>
  </si>
  <si>
    <t>明德村小组</t>
  </si>
  <si>
    <t>教师周转宿舍</t>
  </si>
  <si>
    <t>伙房</t>
  </si>
  <si>
    <t>三合村小组</t>
  </si>
  <si>
    <t>水淹冲村小组</t>
  </si>
  <si>
    <t>综合楼2</t>
  </si>
  <si>
    <t>学生宿舍</t>
  </si>
  <si>
    <t>拖支白村小组</t>
  </si>
  <si>
    <t>翁达村小组</t>
  </si>
  <si>
    <t>土锅寨村小组</t>
  </si>
  <si>
    <t>合计：</t>
  </si>
  <si>
    <t>填表说明：名义金额入账的土地同时在此表填列</t>
  </si>
  <si>
    <t>表3</t>
  </si>
  <si>
    <t>砚山县闲置资产调查情况表</t>
  </si>
  <si>
    <t>项目</t>
  </si>
  <si>
    <t>账面数（元）</t>
  </si>
  <si>
    <t>闲置原因</t>
  </si>
  <si>
    <t>盘活计划</t>
  </si>
  <si>
    <t>原值</t>
  </si>
  <si>
    <t>累计折旧</t>
  </si>
  <si>
    <t>净值</t>
  </si>
  <si>
    <r>
      <rPr>
        <sz val="10"/>
        <color indexed="8"/>
        <rFont val="方正仿宋_GB2312"/>
        <charset val="134"/>
      </rPr>
      <t>砚山县阿猛镇中心学校</t>
    </r>
  </si>
  <si>
    <r>
      <rPr>
        <sz val="10"/>
        <color indexed="8"/>
        <rFont val="方正仿宋_GB2312"/>
        <charset val="134"/>
      </rPr>
      <t>倮居黑小学</t>
    </r>
  </si>
  <si>
    <r>
      <rPr>
        <sz val="10"/>
        <color indexed="8"/>
        <rFont val="方正仿宋_GB2312"/>
        <charset val="134"/>
      </rPr>
      <t>土地使用权</t>
    </r>
  </si>
  <si>
    <r>
      <rPr>
        <sz val="10"/>
        <color indexed="8"/>
        <rFont val="方正仿宋_GB2312"/>
        <charset val="134"/>
      </rPr>
      <t>无</t>
    </r>
  </si>
  <si>
    <r>
      <rPr>
        <sz val="10"/>
        <color indexed="8"/>
        <rFont val="方正仿宋_GB2312"/>
        <charset val="134"/>
      </rPr>
      <t>撤并校点</t>
    </r>
  </si>
  <si>
    <r>
      <rPr>
        <sz val="10"/>
        <color indexed="8"/>
        <rFont val="方正仿宋_GB2312"/>
        <charset val="134"/>
      </rPr>
      <t>水塘小学</t>
    </r>
  </si>
  <si>
    <r>
      <rPr>
        <sz val="10"/>
        <color indexed="8"/>
        <rFont val="方正仿宋_GB2312"/>
        <charset val="134"/>
      </rPr>
      <t>坝心小学</t>
    </r>
  </si>
  <si>
    <r>
      <rPr>
        <sz val="10"/>
        <color indexed="8"/>
        <rFont val="方正仿宋_GB2312"/>
        <charset val="134"/>
      </rPr>
      <t>迷法小学</t>
    </r>
  </si>
  <si>
    <r>
      <rPr>
        <sz val="10"/>
        <color indexed="8"/>
        <rFont val="方正仿宋_GB2312"/>
        <charset val="134"/>
      </rPr>
      <t>小各大小学</t>
    </r>
  </si>
  <si>
    <r>
      <rPr>
        <sz val="10"/>
        <color indexed="8"/>
        <rFont val="方正仿宋_GB2312"/>
        <charset val="134"/>
      </rPr>
      <t>黑所小学</t>
    </r>
  </si>
  <si>
    <r>
      <rPr>
        <sz val="10"/>
        <color indexed="8"/>
        <rFont val="方正仿宋_GB2312"/>
        <charset val="134"/>
      </rPr>
      <t>砚山县维摩乡中心学校</t>
    </r>
  </si>
  <si>
    <r>
      <rPr>
        <sz val="10"/>
        <color indexed="8"/>
        <rFont val="方正仿宋_GB2312"/>
        <charset val="134"/>
      </rPr>
      <t>维摩乡倮可者新寨小学</t>
    </r>
  </si>
  <si>
    <r>
      <rPr>
        <sz val="10"/>
        <color indexed="8"/>
        <rFont val="方正仿宋_GB2312"/>
        <charset val="134"/>
      </rPr>
      <t>维摩乡大新寨小学</t>
    </r>
  </si>
  <si>
    <r>
      <rPr>
        <sz val="10"/>
        <color indexed="8"/>
        <rFont val="方正仿宋_GB2312"/>
        <charset val="134"/>
      </rPr>
      <t>维摩乡红上马小学</t>
    </r>
  </si>
  <si>
    <r>
      <rPr>
        <sz val="10"/>
        <color indexed="8"/>
        <rFont val="方正仿宋_GB2312"/>
        <charset val="134"/>
      </rPr>
      <t>维摩乡康新寨小学</t>
    </r>
  </si>
  <si>
    <r>
      <rPr>
        <sz val="10"/>
        <color indexed="8"/>
        <rFont val="方正仿宋_GB2312"/>
        <charset val="134"/>
      </rPr>
      <t>维摩乡核桃寨小学</t>
    </r>
  </si>
  <si>
    <r>
      <rPr>
        <sz val="10"/>
        <color indexed="8"/>
        <rFont val="方正仿宋_GB2312"/>
        <charset val="134"/>
      </rPr>
      <t>维摩乡沙子克小学</t>
    </r>
  </si>
  <si>
    <r>
      <rPr>
        <sz val="10"/>
        <color indexed="8"/>
        <rFont val="方正仿宋_GB2312"/>
        <charset val="134"/>
      </rPr>
      <t>维摩乡三家小学</t>
    </r>
  </si>
  <si>
    <r>
      <rPr>
        <sz val="10"/>
        <color indexed="8"/>
        <rFont val="方正仿宋_GB2312"/>
        <charset val="134"/>
      </rPr>
      <t>维摩乡接音坡小学</t>
    </r>
  </si>
  <si>
    <r>
      <rPr>
        <sz val="10"/>
        <color indexed="8"/>
        <rFont val="方正仿宋_GB2312"/>
        <charset val="134"/>
      </rPr>
      <t>维摩乡田冲小学</t>
    </r>
  </si>
  <si>
    <r>
      <rPr>
        <sz val="10"/>
        <color indexed="8"/>
        <rFont val="方正仿宋_GB2312"/>
        <charset val="134"/>
      </rPr>
      <t>维摩乡白沙坡小学</t>
    </r>
  </si>
  <si>
    <r>
      <rPr>
        <sz val="10"/>
        <color indexed="8"/>
        <rFont val="方正仿宋_GB2312"/>
        <charset val="134"/>
      </rPr>
      <t>维摩乡老凹腾小学</t>
    </r>
  </si>
  <si>
    <r>
      <rPr>
        <sz val="10"/>
        <color indexed="8"/>
        <rFont val="方正仿宋_GB2312"/>
        <charset val="134"/>
      </rPr>
      <t>维摩乡迷你克小学</t>
    </r>
  </si>
  <si>
    <r>
      <rPr>
        <sz val="10"/>
        <color indexed="8"/>
        <rFont val="方正仿宋_GB2312"/>
        <charset val="134"/>
      </rPr>
      <t>维摩乡振兴小学</t>
    </r>
  </si>
  <si>
    <r>
      <rPr>
        <sz val="10"/>
        <color indexed="8"/>
        <rFont val="方正仿宋_GB2312"/>
        <charset val="134"/>
      </rPr>
      <t>维摩乡落水洞小学</t>
    </r>
  </si>
  <si>
    <r>
      <rPr>
        <sz val="10"/>
        <color indexed="8"/>
        <rFont val="方正仿宋_GB2312"/>
        <charset val="134"/>
      </rPr>
      <t>维摩乡路那革小学</t>
    </r>
  </si>
  <si>
    <r>
      <rPr>
        <sz val="10"/>
        <color indexed="8"/>
        <rFont val="方正仿宋_GB2312"/>
        <charset val="134"/>
      </rPr>
      <t>维摩乡幕龙小学</t>
    </r>
  </si>
  <si>
    <r>
      <rPr>
        <sz val="10"/>
        <color indexed="8"/>
        <rFont val="方正仿宋_GB2312"/>
        <charset val="134"/>
      </rPr>
      <t>维摩乡三尖山小学</t>
    </r>
  </si>
  <si>
    <r>
      <rPr>
        <sz val="10"/>
        <color indexed="8"/>
        <rFont val="方正仿宋_GB2312"/>
        <charset val="134"/>
      </rPr>
      <t>维摩乡铳卡恩小学</t>
    </r>
  </si>
  <si>
    <r>
      <rPr>
        <sz val="10"/>
        <color indexed="8"/>
        <rFont val="方正仿宋_GB2312"/>
        <charset val="134"/>
      </rPr>
      <t>维摩乡波萝冲小学</t>
    </r>
  </si>
  <si>
    <r>
      <rPr>
        <sz val="10"/>
        <color indexed="8"/>
        <rFont val="方正仿宋_GB2312"/>
        <charset val="134"/>
      </rPr>
      <t>维摩乡芹菜塘小学</t>
    </r>
  </si>
  <si>
    <r>
      <rPr>
        <sz val="10"/>
        <color indexed="8"/>
        <rFont val="方正仿宋_GB2312"/>
        <charset val="134"/>
      </rPr>
      <t>维摩乡阿麦黑小学</t>
    </r>
  </si>
  <si>
    <r>
      <rPr>
        <sz val="10"/>
        <color indexed="8"/>
        <rFont val="方正仿宋_GB2312"/>
        <charset val="134"/>
      </rPr>
      <t>维摩乡阿额小学</t>
    </r>
  </si>
  <si>
    <r>
      <rPr>
        <sz val="10"/>
        <color indexed="8"/>
        <rFont val="方正仿宋_GB2312"/>
        <charset val="134"/>
      </rPr>
      <t>维摩乡竹棚小学</t>
    </r>
  </si>
  <si>
    <r>
      <rPr>
        <sz val="10"/>
        <color indexed="8"/>
        <rFont val="方正仿宋_GB2312"/>
        <charset val="134"/>
      </rPr>
      <t>维摩乡脚巴底小学</t>
    </r>
  </si>
  <si>
    <r>
      <rPr>
        <sz val="10"/>
        <color indexed="8"/>
        <rFont val="方正仿宋_GB2312"/>
        <charset val="134"/>
      </rPr>
      <t>维摩乡猴子寨小学</t>
    </r>
  </si>
  <si>
    <r>
      <rPr>
        <sz val="10"/>
        <color indexed="8"/>
        <rFont val="方正仿宋_GB2312"/>
        <charset val="134"/>
      </rPr>
      <t>维摩乡新塘小学</t>
    </r>
  </si>
  <si>
    <r>
      <rPr>
        <sz val="10"/>
        <color indexed="8"/>
        <rFont val="方正仿宋_GB2312"/>
        <charset val="134"/>
      </rPr>
      <t>维摩乡以品德小学</t>
    </r>
  </si>
  <si>
    <r>
      <rPr>
        <sz val="10"/>
        <color indexed="8"/>
        <rFont val="方正仿宋_GB2312"/>
        <charset val="134"/>
      </rPr>
      <t>维摩乡板桥小学</t>
    </r>
  </si>
  <si>
    <r>
      <rPr>
        <sz val="10"/>
        <color indexed="8"/>
        <rFont val="方正仿宋_GB2312"/>
        <charset val="134"/>
      </rPr>
      <t>维摩乡以那嘎小学</t>
    </r>
  </si>
  <si>
    <r>
      <rPr>
        <sz val="10"/>
        <color indexed="8"/>
        <rFont val="方正仿宋_GB2312"/>
        <charset val="134"/>
      </rPr>
      <t>维摩乡迷底邑小学</t>
    </r>
  </si>
  <si>
    <r>
      <rPr>
        <sz val="10"/>
        <color indexed="8"/>
        <rFont val="方正仿宋_GB2312"/>
        <charset val="134"/>
      </rPr>
      <t>维摩乡以堵小学</t>
    </r>
  </si>
  <si>
    <r>
      <rPr>
        <sz val="10"/>
        <color indexed="8"/>
        <rFont val="方正仿宋_GB2312"/>
        <charset val="134"/>
      </rPr>
      <t>维摩乡居那革小学</t>
    </r>
    <r>
      <rPr>
        <sz val="10"/>
        <color indexed="8"/>
        <rFont val="Times New Roman"/>
        <charset val="134"/>
      </rPr>
      <t xml:space="preserve"> </t>
    </r>
  </si>
  <si>
    <r>
      <rPr>
        <sz val="10"/>
        <color indexed="8"/>
        <rFont val="方正仿宋_GB2312"/>
        <charset val="134"/>
      </rPr>
      <t>维摩乡浦江小学</t>
    </r>
    <r>
      <rPr>
        <sz val="10"/>
        <color indexed="8"/>
        <rFont val="Times New Roman"/>
        <charset val="134"/>
      </rPr>
      <t xml:space="preserve"> </t>
    </r>
  </si>
  <si>
    <r>
      <rPr>
        <sz val="10"/>
        <color indexed="8"/>
        <rFont val="方正仿宋_GB2312"/>
        <charset val="134"/>
      </rPr>
      <t>维摩乡团结小学</t>
    </r>
    <r>
      <rPr>
        <sz val="10"/>
        <color indexed="8"/>
        <rFont val="Times New Roman"/>
        <charset val="134"/>
      </rPr>
      <t xml:space="preserve"> </t>
    </r>
  </si>
  <si>
    <r>
      <rPr>
        <sz val="10"/>
        <color indexed="8"/>
        <rFont val="方正仿宋_GB2312"/>
        <charset val="134"/>
      </rPr>
      <t>砚山县阿猛镇阿基中学</t>
    </r>
  </si>
  <si>
    <r>
      <rPr>
        <sz val="10"/>
        <color indexed="8"/>
        <rFont val="方正仿宋_GB2312"/>
        <charset val="134"/>
      </rPr>
      <t>中学农场地</t>
    </r>
  </si>
  <si>
    <r>
      <rPr>
        <sz val="10"/>
        <color indexed="8"/>
        <rFont val="方正仿宋_GB2312"/>
        <charset val="134"/>
      </rPr>
      <t>砚山县皮肤病防治站</t>
    </r>
  </si>
  <si>
    <r>
      <rPr>
        <sz val="10"/>
        <color indexed="8"/>
        <rFont val="方正仿宋_GB2312"/>
        <charset val="134"/>
      </rPr>
      <t>水塔</t>
    </r>
  </si>
  <si>
    <r>
      <rPr>
        <sz val="10"/>
        <color indexed="8"/>
        <rFont val="方正仿宋_GB2312"/>
        <charset val="134"/>
      </rPr>
      <t>房屋建筑物</t>
    </r>
  </si>
  <si>
    <t>2009-10-30</t>
  </si>
  <si>
    <r>
      <rPr>
        <sz val="10"/>
        <color indexed="8"/>
        <rFont val="方正仿宋_GB2312"/>
        <charset val="134"/>
      </rPr>
      <t>合并</t>
    </r>
  </si>
  <si>
    <r>
      <rPr>
        <sz val="10"/>
        <color indexed="8"/>
        <rFont val="方正仿宋_GB2312"/>
        <charset val="134"/>
      </rPr>
      <t>砚山县渔业工作站</t>
    </r>
  </si>
  <si>
    <r>
      <rPr>
        <sz val="10"/>
        <color indexed="8"/>
        <rFont val="方正仿宋_GB2312"/>
        <charset val="134"/>
      </rPr>
      <t>车库</t>
    </r>
  </si>
  <si>
    <t>2005-12-31</t>
  </si>
  <si>
    <r>
      <rPr>
        <sz val="10"/>
        <color indexed="8"/>
        <rFont val="方正仿宋_GB2312"/>
        <charset val="134"/>
      </rPr>
      <t>新宿楼门面</t>
    </r>
  </si>
  <si>
    <t>2001-01-31</t>
  </si>
  <si>
    <t xml:space="preserve">将新宿舍楼门面再次向社会征集承租意向人，在征得合适承租意向人的情况下，严格按照《砚山县行政事业单位国有资产出租出借管理暂行办法》规定进行公开招租。
</t>
  </si>
  <si>
    <r>
      <rPr>
        <sz val="10"/>
        <color indexed="8"/>
        <rFont val="方正仿宋_GB2312"/>
        <charset val="134"/>
      </rPr>
      <t>通广路一巷</t>
    </r>
    <r>
      <rPr>
        <sz val="10"/>
        <color indexed="8"/>
        <rFont val="Times New Roman"/>
        <charset val="134"/>
      </rPr>
      <t>58</t>
    </r>
    <r>
      <rPr>
        <sz val="10"/>
        <color indexed="8"/>
        <rFont val="方正仿宋_GB2312"/>
        <charset val="134"/>
      </rPr>
      <t>号场地</t>
    </r>
  </si>
  <si>
    <t>2001-12-31</t>
  </si>
  <si>
    <r>
      <rPr>
        <sz val="10"/>
        <color indexed="8"/>
        <rFont val="方正仿宋_GB2312"/>
        <charset val="134"/>
      </rPr>
      <t>砚山县公安局</t>
    </r>
  </si>
  <si>
    <r>
      <rPr>
        <sz val="10"/>
        <color indexed="8"/>
        <rFont val="方正仿宋_GB2312"/>
        <charset val="134"/>
      </rPr>
      <t>看守所办公楼</t>
    </r>
  </si>
  <si>
    <t>2002-11-01</t>
  </si>
  <si>
    <r>
      <rPr>
        <sz val="10"/>
        <color indexed="8"/>
        <rFont val="方正仿宋_GB2312"/>
        <charset val="134"/>
      </rPr>
      <t>维末所办公楼</t>
    </r>
  </si>
  <si>
    <r>
      <rPr>
        <sz val="10"/>
        <color indexed="8"/>
        <rFont val="方正仿宋_GB2312"/>
        <charset val="134"/>
      </rPr>
      <t>砚山县阿舍彝族乡农业综合服务中心</t>
    </r>
    <r>
      <rPr>
        <sz val="10"/>
        <color indexed="8"/>
        <rFont val="Times New Roman"/>
        <charset val="134"/>
      </rPr>
      <t xml:space="preserve"> </t>
    </r>
  </si>
  <si>
    <r>
      <rPr>
        <sz val="10"/>
        <color indexed="8"/>
        <rFont val="方正仿宋_GB2312"/>
        <charset val="134"/>
      </rPr>
      <t>综合办公用房</t>
    </r>
  </si>
  <si>
    <r>
      <rPr>
        <sz val="10"/>
        <color theme="1"/>
        <rFont val="方正仿宋_GB2312"/>
        <charset val="134"/>
      </rPr>
      <t>房屋构建物</t>
    </r>
  </si>
  <si>
    <t>1990-01-01</t>
  </si>
  <si>
    <r>
      <rPr>
        <sz val="10"/>
        <color indexed="8"/>
        <rFont val="方正仿宋_GB2312"/>
        <charset val="134"/>
      </rPr>
      <t>厕所</t>
    </r>
  </si>
  <si>
    <t>1998-05-31</t>
  </si>
  <si>
    <r>
      <rPr>
        <sz val="10"/>
        <color indexed="8"/>
        <rFont val="方正仿宋_GB2312"/>
        <charset val="134"/>
      </rPr>
      <t>砚山县平远镇中心学校</t>
    </r>
  </si>
  <si>
    <r>
      <rPr>
        <sz val="10"/>
        <color indexed="8"/>
        <rFont val="方正仿宋_GB2312"/>
        <charset val="134"/>
      </rPr>
      <t>红旗食堂（老校址）</t>
    </r>
  </si>
  <si>
    <t>2014-06-30</t>
  </si>
  <si>
    <r>
      <rPr>
        <sz val="10"/>
        <color indexed="8"/>
        <rFont val="方正仿宋_GB2312"/>
        <charset val="134"/>
      </rPr>
      <t>撤并校点后闲置</t>
    </r>
  </si>
  <si>
    <r>
      <rPr>
        <sz val="10"/>
        <color indexed="8"/>
        <rFont val="方正仿宋_GB2312"/>
        <charset val="134"/>
      </rPr>
      <t>教学楼</t>
    </r>
  </si>
  <si>
    <t>2010-12-31</t>
  </si>
  <si>
    <r>
      <rPr>
        <sz val="10"/>
        <color indexed="8"/>
        <rFont val="方正仿宋_GB2312"/>
        <charset val="134"/>
      </rPr>
      <t>教育用房</t>
    </r>
  </si>
  <si>
    <r>
      <rPr>
        <sz val="10"/>
        <color indexed="8"/>
        <rFont val="方正仿宋_GB2312"/>
        <charset val="134"/>
      </rPr>
      <t>砚山县盘龙乡中心学校</t>
    </r>
  </si>
  <si>
    <r>
      <rPr>
        <sz val="10"/>
        <color indexed="8"/>
        <rFont val="方正仿宋_GB2312"/>
        <charset val="134"/>
      </rPr>
      <t>初等教育用房</t>
    </r>
  </si>
  <si>
    <t>2016-12-20</t>
  </si>
  <si>
    <r>
      <rPr>
        <sz val="10"/>
        <rFont val="方正仿宋_GB2312"/>
        <charset val="134"/>
      </rPr>
      <t>闲置土地合计</t>
    </r>
  </si>
  <si>
    <r>
      <rPr>
        <sz val="10"/>
        <color indexed="8"/>
        <rFont val="方正仿宋_GB2312"/>
        <charset val="134"/>
      </rPr>
      <t>宗</t>
    </r>
  </si>
  <si>
    <r>
      <rPr>
        <sz val="10"/>
        <rFont val="方正仿宋_GB2312"/>
        <charset val="134"/>
      </rPr>
      <t>闲置房屋建筑物合计</t>
    </r>
  </si>
  <si>
    <r>
      <rPr>
        <sz val="10"/>
        <color indexed="8"/>
        <rFont val="方正仿宋_GB2312"/>
        <charset val="134"/>
      </rPr>
      <t>幢</t>
    </r>
  </si>
  <si>
    <r>
      <rPr>
        <sz val="10"/>
        <rFont val="方正仿宋_GB2312"/>
        <charset val="134"/>
      </rPr>
      <t>闲置设备合计</t>
    </r>
  </si>
  <si>
    <r>
      <rPr>
        <b/>
        <sz val="10"/>
        <rFont val="方正仿宋_GB2312"/>
        <charset val="134"/>
      </rPr>
      <t>合计</t>
    </r>
  </si>
  <si>
    <t>表4</t>
  </si>
  <si>
    <t>砚山县国有企业与行政事业单位资产重复入账核对表</t>
  </si>
  <si>
    <t>国有企业</t>
  </si>
  <si>
    <t>行政事业单位</t>
  </si>
  <si>
    <t>企业单位名称</t>
  </si>
  <si>
    <t>产权证号</t>
  </si>
  <si>
    <t>坐落</t>
  </si>
  <si>
    <r>
      <rPr>
        <sz val="10"/>
        <color rgb="FF000000"/>
        <rFont val="仿宋_GB2312"/>
        <charset val="134"/>
      </rPr>
      <t>面积（</t>
    </r>
    <r>
      <rPr>
        <sz val="10"/>
        <color rgb="FF000000"/>
        <rFont val="宋体"/>
        <charset val="134"/>
      </rPr>
      <t>㎡）</t>
    </r>
  </si>
  <si>
    <t>评估值入账价值（万元）</t>
  </si>
  <si>
    <t>累计折旧/摊销</t>
  </si>
  <si>
    <t>划拨前单位名称</t>
  </si>
  <si>
    <t>划拨文件</t>
  </si>
  <si>
    <t>是否抵押</t>
  </si>
  <si>
    <t>担保余额</t>
  </si>
  <si>
    <t>行政事业单位名称</t>
  </si>
  <si>
    <t>处所</t>
  </si>
  <si>
    <t>面积</t>
  </si>
  <si>
    <t>原值（万元）</t>
  </si>
  <si>
    <t>净值（万元）</t>
  </si>
  <si>
    <t>阿猛国土所</t>
  </si>
  <si>
    <t>0003241</t>
  </si>
  <si>
    <t>阿猛镇沙荷路</t>
  </si>
  <si>
    <t>砚政复[2017]150号</t>
  </si>
  <si>
    <t>未抵押</t>
  </si>
  <si>
    <t>砚山县公安局(土地1宗，房屋3幢）</t>
  </si>
  <si>
    <t>砚山县阿猛镇</t>
  </si>
  <si>
    <t>阿猛财政所</t>
  </si>
  <si>
    <t>0003619</t>
  </si>
  <si>
    <t>阿猛镇文兴路</t>
  </si>
  <si>
    <t>抵押</t>
  </si>
  <si>
    <t>砚山县司法局(房屋1幢）</t>
  </si>
  <si>
    <t>阿猛司法所</t>
  </si>
  <si>
    <t>八嘎国土所</t>
  </si>
  <si>
    <t>0005161</t>
  </si>
  <si>
    <t>砚山县八嘎乡人民政府（房屋5幢）</t>
  </si>
  <si>
    <t>八嘎乡八嘎街</t>
  </si>
  <si>
    <t>八嘎新政府</t>
  </si>
  <si>
    <t>0003684</t>
  </si>
  <si>
    <t>砚山县八嘎乡八嘎龙潭桥头</t>
  </si>
  <si>
    <t>砚山县八嘎乡财政所（房屋1幢）</t>
  </si>
  <si>
    <t>八嘎乡畜牧兽医站</t>
  </si>
  <si>
    <t>0008772</t>
  </si>
  <si>
    <t>砚山县八嘎乡八嘎街中段</t>
  </si>
  <si>
    <t>砚山县八嘎乡农业综合服务中心（房屋3幢）</t>
  </si>
  <si>
    <t>砚山县八嘎街</t>
  </si>
  <si>
    <t>八嘎乡林业站</t>
  </si>
  <si>
    <t>0008771</t>
  </si>
  <si>
    <t>砚山县八嘎乡八嘎街至龙潭桥头</t>
  </si>
  <si>
    <t>砚山县八嘎卫生院(房屋3幢）</t>
  </si>
  <si>
    <t>砚山县八嘎乡八嘎街15号</t>
  </si>
  <si>
    <t>八嘎乡财政所</t>
  </si>
  <si>
    <t>0008744</t>
  </si>
  <si>
    <t>砚山县八嘎乡八嘎街上</t>
  </si>
  <si>
    <t>砚山县公安局（土地1宗，房屋2幢）</t>
  </si>
  <si>
    <t>砚山县八嘎乡</t>
  </si>
  <si>
    <t>砚山县稼依镇生猪定点屠宰场</t>
  </si>
  <si>
    <t>0003247</t>
  </si>
  <si>
    <t>砚山县嫁依镇辣椒城</t>
  </si>
  <si>
    <t>砚山县稼依镇农业综合服务中心（房屋3幢）</t>
  </si>
  <si>
    <t>砚山县稼依镇辣椒城</t>
  </si>
  <si>
    <t>砚山县稼依林业站</t>
  </si>
  <si>
    <t>0003384</t>
  </si>
  <si>
    <t>砚山县稼依镇大西门西路中学旁</t>
  </si>
  <si>
    <t>砚山县财政局稼依财政所(土地1宗，房屋2幢）</t>
  </si>
  <si>
    <t>砚山县稼依镇辣椒城224号</t>
  </si>
  <si>
    <t>砚山县稼依镇畜牧局</t>
  </si>
  <si>
    <t>0003345</t>
  </si>
  <si>
    <t>砚山县稼依镇人民政府（土地2宗，房屋4幢）</t>
  </si>
  <si>
    <t>稼依镇新大街</t>
  </si>
  <si>
    <t>砚山县稼依国土资源所</t>
  </si>
  <si>
    <t>0003263</t>
  </si>
  <si>
    <t>砚山县嫁依镇朝阳路</t>
  </si>
  <si>
    <t>砚山县稼依卫生院(土地1宗，房屋3幢）</t>
  </si>
  <si>
    <t>稼依卫生院</t>
  </si>
  <si>
    <t>蚌峨水务站</t>
  </si>
  <si>
    <t>0004308</t>
  </si>
  <si>
    <t>砚山县蚌峨乡蚌峨街</t>
  </si>
  <si>
    <t>砚山县蚌峨乡人民政府(房屋2幢）</t>
  </si>
  <si>
    <t>蚌峨乡政府</t>
  </si>
  <si>
    <t>0004250</t>
  </si>
  <si>
    <t>砚山县蚌峨乡农业综合服务中心（房屋4幢）</t>
  </si>
  <si>
    <t>砚山县蚌峨乡</t>
  </si>
  <si>
    <t>蚌峨兽医站</t>
  </si>
  <si>
    <t>0008777</t>
  </si>
  <si>
    <t>砚山县蚌峨财政所(土地1宗，名义金额）</t>
  </si>
  <si>
    <t>蚌峨卫生院</t>
  </si>
  <si>
    <t>0008729</t>
  </si>
  <si>
    <t>蚌峨乡蚌峨村</t>
  </si>
  <si>
    <t>砚山县蚌峨卫生院(房屋4幢）</t>
  </si>
  <si>
    <t>盘龙乡广播站</t>
  </si>
  <si>
    <t>0003304</t>
  </si>
  <si>
    <t>盘龙八家寨</t>
  </si>
  <si>
    <t>砚山县盘龙彝族乡人民政府（房屋3幢）</t>
  </si>
  <si>
    <t>砚山县盘龙新街</t>
  </si>
  <si>
    <t>盘龙乡粮库</t>
  </si>
  <si>
    <t>0000318</t>
  </si>
  <si>
    <t>盘龙乡盘龙新街16号</t>
  </si>
  <si>
    <t>盘龙财政所（房屋2幢）</t>
  </si>
  <si>
    <t>盘龙财政所</t>
  </si>
  <si>
    <t>盘龙乡财政所</t>
  </si>
  <si>
    <t>0003615</t>
  </si>
  <si>
    <t>盘龙乡盘龙新街</t>
  </si>
  <si>
    <t>砚山县盘龙彝族乡农业综合服务中心（房屋4幢）</t>
  </si>
  <si>
    <t>盘龙政府（盘龙乡社保服务中心、产权单位计生办）</t>
  </si>
  <si>
    <t>0003616</t>
  </si>
  <si>
    <t>盘龙街上</t>
  </si>
  <si>
    <t>砚山县公安局（土地1宗，房屋4幢）</t>
  </si>
  <si>
    <t>砚山县盘龙乡</t>
  </si>
  <si>
    <t>盘龙乡派出所</t>
  </si>
  <si>
    <t>0001989</t>
  </si>
  <si>
    <t>盘龙乡盘龙街</t>
  </si>
  <si>
    <t>干河乡司法所</t>
  </si>
  <si>
    <t>0003272</t>
  </si>
  <si>
    <t>砚山县干河乡干河新区</t>
  </si>
  <si>
    <t>砚山县干河彝族乡人民政府（土地5宗名义金额，房屋6幢）</t>
  </si>
  <si>
    <t>乡政府</t>
  </si>
  <si>
    <t>干河林业站</t>
  </si>
  <si>
    <t>0003374</t>
  </si>
  <si>
    <t>砚山县干河乡干河新区（干河林业站）</t>
  </si>
  <si>
    <t>砚山县干河彝族乡农业综合服务中心（土地1宗，房屋6幢）</t>
  </si>
  <si>
    <t>砚山县干河乡新区</t>
  </si>
  <si>
    <t>干河水务站</t>
  </si>
  <si>
    <t>0003378</t>
  </si>
  <si>
    <t>砚山县干河乡干河新区（干河水务站）</t>
  </si>
  <si>
    <t>砚山县干河彝族乡财政所（土地1宗，房屋1幢）</t>
  </si>
  <si>
    <t>砚山县干河新区</t>
  </si>
  <si>
    <t>干河国土所</t>
  </si>
  <si>
    <t>0003293</t>
  </si>
  <si>
    <t>砚山县干河乡干河新街</t>
  </si>
  <si>
    <t>砚山县干河卫生院（房屋4幢）</t>
  </si>
  <si>
    <t>云南省文山州砚山县干河卫生院内</t>
  </si>
  <si>
    <t>干河畜牧兽医工作站</t>
  </si>
  <si>
    <t>0000316</t>
  </si>
  <si>
    <t>砚山县公安局（房屋1幢）</t>
  </si>
  <si>
    <t>砚山县干河乡</t>
  </si>
  <si>
    <t>干河乡人民政府</t>
  </si>
  <si>
    <t>0003248</t>
  </si>
  <si>
    <t>砚山县平远镇畜牧兽医工作站</t>
  </si>
  <si>
    <t>0003282</t>
  </si>
  <si>
    <t>平远镇兴隆路丰泉巷3号</t>
  </si>
  <si>
    <t>砚山县平远镇财政所（土地1宗）</t>
  </si>
  <si>
    <t>宅基</t>
  </si>
  <si>
    <t>砚山县财政局平远分局</t>
  </si>
  <si>
    <t>0003260</t>
  </si>
  <si>
    <t>平远镇政府内</t>
  </si>
  <si>
    <t>砚山县平远镇农业综合服务中心（土地2宗，其中有1宗名义金额，房屋3幢）</t>
  </si>
  <si>
    <t>砚山县平远镇新平路</t>
  </si>
  <si>
    <t>平远林业站</t>
  </si>
  <si>
    <t>0003277</t>
  </si>
  <si>
    <r>
      <rPr>
        <sz val="11"/>
        <rFont val="宋体"/>
        <charset val="134"/>
      </rPr>
      <t>砚山县平远街</t>
    </r>
    <r>
      <rPr>
        <sz val="11"/>
        <rFont val="Times New Roman"/>
        <charset val="134"/>
      </rPr>
      <t>323</t>
    </r>
    <r>
      <rPr>
        <sz val="11"/>
        <rFont val="方正仿宋_GBK"/>
        <charset val="134"/>
      </rPr>
      <t>国道</t>
    </r>
  </si>
  <si>
    <t>砚山县平远中心卫生院（土地1宗，房屋5幢）</t>
  </si>
  <si>
    <t>砚山县平远镇华侨农场管理区</t>
  </si>
  <si>
    <t>平远国土所</t>
  </si>
  <si>
    <t>0003262</t>
  </si>
  <si>
    <t>平远司法所</t>
  </si>
  <si>
    <t>平远农技站</t>
  </si>
  <si>
    <t>0003280</t>
  </si>
  <si>
    <t>平远镇文平路旁</t>
  </si>
  <si>
    <t>者腊国土所</t>
  </si>
  <si>
    <t>0005172</t>
  </si>
  <si>
    <t>砚山县者腊乡者腊街</t>
  </si>
  <si>
    <t>砚山县者腊乡人民政府(房屋2幢）</t>
  </si>
  <si>
    <t>者腊乡者腊街350号</t>
  </si>
  <si>
    <t>者腊工商所</t>
  </si>
  <si>
    <t>0000317</t>
  </si>
  <si>
    <t>砚山县者腊乡农业综合服务中心（房屋3幢）</t>
  </si>
  <si>
    <t>者腊乡者腊村民委者腊街21号</t>
  </si>
  <si>
    <t>者腊林业站</t>
  </si>
  <si>
    <t>0000311</t>
  </si>
  <si>
    <t>砚山县者腊乡者腊街233号</t>
  </si>
  <si>
    <t>砚山县者腊乡财政所（土地2宗,其中有土地1宗名义金额，房屋1幢）</t>
  </si>
  <si>
    <t>砚山县者腊乡者腊街353号附3号</t>
  </si>
  <si>
    <t>者腊财政所</t>
  </si>
  <si>
    <t>0000310</t>
  </si>
  <si>
    <t>砚山县者腊乡者腊街353号附2号</t>
  </si>
  <si>
    <t>砚山县者腊乡中心卫生院(土地1宗，房屋2幢）</t>
  </si>
  <si>
    <t>砚山县者腊卫生院内</t>
  </si>
  <si>
    <t>者腊畜牧兽医工作站</t>
  </si>
  <si>
    <t>0000315</t>
  </si>
  <si>
    <t>砚山县者腊乡者腊街21号</t>
  </si>
  <si>
    <t>砚山县公安局（土地1宗,房屋2幢）</t>
  </si>
  <si>
    <t>砚山县者腊乡</t>
  </si>
  <si>
    <t>者腊水务站</t>
  </si>
  <si>
    <t>0000306</t>
  </si>
  <si>
    <t>砚山县者腊乡水务站</t>
  </si>
  <si>
    <t>维摩乡政府</t>
  </si>
  <si>
    <t>0003275</t>
  </si>
  <si>
    <t>维摩乡岔路口商贸街</t>
  </si>
  <si>
    <t>维摩彝族乡人民政府（房屋4幢）</t>
  </si>
  <si>
    <t>砚山县维摩乡炭房社区</t>
  </si>
  <si>
    <t>维摩二中</t>
  </si>
  <si>
    <t>0004255</t>
  </si>
  <si>
    <t>砚山县维摩乡炭房社区金平路12号</t>
  </si>
  <si>
    <t>砚山县维摩彝族乡农业综合服务中心（房屋7幢）</t>
  </si>
  <si>
    <t>砚山县维摩乡街上</t>
  </si>
  <si>
    <t>维摩乡工商所</t>
  </si>
  <si>
    <t>0008776</t>
  </si>
  <si>
    <t>维摩乡岔路口开发区</t>
  </si>
  <si>
    <t>砚山县维摩乡中心卫生院(土地3宗，房屋5幢）</t>
  </si>
  <si>
    <t>砚山县维摩乡中心卫生院</t>
  </si>
  <si>
    <t>阿基广播站</t>
  </si>
  <si>
    <t>0003362</t>
  </si>
  <si>
    <t>阿猛镇阿基村委会阿基本街</t>
  </si>
  <si>
    <t>砚山县阿基卫生院（土地1宗，房屋5幢）</t>
  </si>
  <si>
    <t>阿基卫生院</t>
  </si>
  <si>
    <t>江那镇司法所</t>
  </si>
  <si>
    <t>0003243</t>
  </si>
  <si>
    <t>江那镇胜利街</t>
  </si>
  <si>
    <t>砚山县江那镇农业综合服务中心(房屋1幢）</t>
  </si>
  <si>
    <t>砚山县江那镇达文路48号</t>
  </si>
  <si>
    <t>砚山县江那镇畜牧兽医工作站</t>
  </si>
  <si>
    <t>0003253</t>
  </si>
  <si>
    <t>江那镇达文路48号</t>
  </si>
  <si>
    <t>砚山县江那镇胜利街</t>
  </si>
  <si>
    <t>阿舍政府</t>
  </si>
  <si>
    <t>0003366</t>
  </si>
  <si>
    <r>
      <rPr>
        <sz val="11"/>
        <color theme="1"/>
        <rFont val="宋体"/>
        <charset val="134"/>
      </rPr>
      <t>阿舍乡阿舍街</t>
    </r>
    <r>
      <rPr>
        <sz val="11"/>
        <color theme="1"/>
        <rFont val="Times New Roman"/>
        <charset val="134"/>
      </rPr>
      <t>32</t>
    </r>
    <r>
      <rPr>
        <sz val="11"/>
        <color theme="1"/>
        <rFont val="宋体"/>
        <charset val="134"/>
      </rPr>
      <t>号</t>
    </r>
  </si>
  <si>
    <t>砚山县阿舍彝族乡人民政府（房屋3幢）</t>
  </si>
  <si>
    <t>阿舍街32号</t>
  </si>
  <si>
    <t>阿舍乡畜牧兽医站</t>
  </si>
  <si>
    <t>0000304</t>
  </si>
  <si>
    <t>阿舍街2号</t>
  </si>
  <si>
    <t>砚山县财政局阿舍财政所（房屋2幢）</t>
  </si>
  <si>
    <t>砚山县阿舍乡阿舍街34号</t>
  </si>
  <si>
    <t>阿舍乡农技站</t>
  </si>
  <si>
    <t>0000303</t>
  </si>
  <si>
    <t>阿舍街24号</t>
  </si>
  <si>
    <t>砚山县阿舍彝族乡农业综合服务中心(房屋4幢）</t>
  </si>
  <si>
    <t>砚山县阿舍乡</t>
  </si>
  <si>
    <t>阿舍国土所</t>
  </si>
  <si>
    <t>0006429</t>
  </si>
  <si>
    <t>砚山县阿舍乡阿舍街</t>
  </si>
  <si>
    <t>砚山县阿舍卫生院（土地4宗，房屋4幢）</t>
  </si>
  <si>
    <t>阿舍乡阿舍商贸街</t>
  </si>
  <si>
    <t>阿舍乡卫生院</t>
  </si>
  <si>
    <t>0003274</t>
  </si>
  <si>
    <t>阿舍商贸大街49号</t>
  </si>
  <si>
    <t>县委党校</t>
  </si>
  <si>
    <t>0003302</t>
  </si>
  <si>
    <t>砚山县振江路299号</t>
  </si>
  <si>
    <t>中国共产党砚山县委员会党校(房屋6幢）</t>
  </si>
  <si>
    <t>砚山县江那镇锦山社区振江路299号</t>
  </si>
  <si>
    <t>县皮防站</t>
  </si>
  <si>
    <t>0003370</t>
  </si>
  <si>
    <r>
      <rPr>
        <sz val="11"/>
        <rFont val="宋体"/>
        <charset val="134"/>
      </rPr>
      <t>砚山县江那镇达文路</t>
    </r>
    <r>
      <rPr>
        <sz val="11"/>
        <rFont val="Times New Roman"/>
        <charset val="134"/>
      </rPr>
      <t>32</t>
    </r>
    <r>
      <rPr>
        <sz val="11"/>
        <rFont val="方正仿宋_GBK"/>
        <charset val="134"/>
      </rPr>
      <t>号</t>
    </r>
  </si>
  <si>
    <t>砚山县皮肤病防治站（房屋1幢）</t>
  </si>
  <si>
    <t>砚山县达文路32号</t>
  </si>
  <si>
    <t>县交通局</t>
  </si>
  <si>
    <t>0003332</t>
  </si>
  <si>
    <t>砚山县市政南路</t>
  </si>
  <si>
    <t>砚山县交通运输局（土地1宗）</t>
  </si>
  <si>
    <t>砚山县江那镇市政南路</t>
  </si>
  <si>
    <t>0003343</t>
  </si>
  <si>
    <r>
      <rPr>
        <sz val="11"/>
        <rFont val="宋体"/>
        <charset val="134"/>
      </rPr>
      <t>砚山县江那镇砚华东路</t>
    </r>
    <r>
      <rPr>
        <sz val="11"/>
        <rFont val="Times New Roman"/>
        <charset val="134"/>
      </rPr>
      <t>66</t>
    </r>
    <r>
      <rPr>
        <sz val="11"/>
        <rFont val="方正仿宋_GBK"/>
        <charset val="134"/>
      </rPr>
      <t>号</t>
    </r>
  </si>
  <si>
    <t>砚山县水务局(房屋1幢）</t>
  </si>
  <si>
    <t>砚华东路66号</t>
  </si>
  <si>
    <t>砚山县残联</t>
  </si>
  <si>
    <t>0005168</t>
  </si>
  <si>
    <t>砚山县江那镇新公安局背后</t>
  </si>
  <si>
    <t>砚山县残疾人联合会(房屋1幢）</t>
  </si>
  <si>
    <t>砚山县江那镇建设北路新县公安局南面</t>
  </si>
  <si>
    <t>国有持股公司（人大、政协--办公楼）</t>
  </si>
  <si>
    <t>0003617</t>
  </si>
  <si>
    <t>砚山县江那镇兴城大街</t>
  </si>
  <si>
    <t>中国人民政治协商会议云南省砚山县委员会(土地1宗，房屋2）</t>
  </si>
  <si>
    <t>砚山县政协</t>
  </si>
  <si>
    <t>砚山县种子管理站</t>
  </si>
  <si>
    <t>004655</t>
  </si>
  <si>
    <t>江那镇通广路80号</t>
  </si>
  <si>
    <t>砚山县种子管理站（土地1宗，房屋6幢）</t>
  </si>
  <si>
    <t>砚山县通广路80号</t>
  </si>
  <si>
    <t>砚山县农业机械安全监理站、农技推广站</t>
  </si>
  <si>
    <t>0000612</t>
  </si>
  <si>
    <t>江那镇新丰路88号</t>
  </si>
  <si>
    <t>砚山县农业机械安全监理站、农技推广站（土地2宗，房屋2幢）</t>
  </si>
  <si>
    <t>砚山县江那镇新丰路88号</t>
  </si>
  <si>
    <t>砚山县青少年校外活动</t>
  </si>
  <si>
    <t>0000611</t>
  </si>
  <si>
    <t>江那镇嘉禾路29号</t>
  </si>
  <si>
    <t>砚山县青少年校外活动（房屋1幢）</t>
  </si>
  <si>
    <t>砚山县种子站</t>
  </si>
  <si>
    <t>0003252</t>
  </si>
  <si>
    <t>砚山县兴华路下段右侧</t>
  </si>
  <si>
    <t>砚山县种子管理站(土地1宗，房屋2幢）</t>
  </si>
  <si>
    <t>砚山县新华路132号</t>
  </si>
  <si>
    <t>林业局（原森林公安业务用房）</t>
  </si>
  <si>
    <t>0003285</t>
  </si>
  <si>
    <t>七乡大道中段</t>
  </si>
  <si>
    <t>砚山县林业和草原局(房屋1幢）</t>
  </si>
  <si>
    <t>砚山县江那镇七乡大道旁</t>
  </si>
  <si>
    <t>砚山县妇女联合会</t>
  </si>
  <si>
    <t>0003338</t>
  </si>
  <si>
    <t>干河乡碧云村委会马鞍山村</t>
  </si>
  <si>
    <t>砚山县妇联（房屋1幢）</t>
  </si>
  <si>
    <t>砚山县干河乡马鞍山村</t>
  </si>
  <si>
    <t>0003287</t>
  </si>
  <si>
    <r>
      <rPr>
        <sz val="11"/>
        <rFont val="宋体"/>
        <charset val="134"/>
      </rPr>
      <t>砚山县江那镇嘉禾路</t>
    </r>
    <r>
      <rPr>
        <sz val="11"/>
        <rFont val="Times New Roman"/>
        <charset val="134"/>
      </rPr>
      <t>103</t>
    </r>
    <r>
      <rPr>
        <sz val="11"/>
        <rFont val="方正仿宋_GBK"/>
        <charset val="134"/>
      </rPr>
      <t>号</t>
    </r>
  </si>
  <si>
    <t>砚山县幼儿园（房屋2幢）</t>
  </si>
  <si>
    <t>县妇幼保健院</t>
  </si>
  <si>
    <t>0003273</t>
  </si>
  <si>
    <t>砚山县江那镇兴城大街1号</t>
  </si>
  <si>
    <t>县妇幼保健院（土地1宗，房屋5幢）</t>
  </si>
  <si>
    <t>砚山康复医院</t>
  </si>
  <si>
    <t>0004305</t>
  </si>
  <si>
    <t>砚山县江那镇羊街社区向阳村</t>
  </si>
  <si>
    <t>砚山县康复院（房屋2幢）</t>
  </si>
  <si>
    <t>江那镇羊街社区向阳村</t>
  </si>
  <si>
    <t>0003372</t>
  </si>
  <si>
    <t>江那镇安平大道1号</t>
  </si>
  <si>
    <t>砚山县江那镇安平大道1号</t>
  </si>
  <si>
    <t>县地方公路管理段建设用地</t>
  </si>
  <si>
    <t>0003330</t>
  </si>
  <si>
    <t>砚山县地方公路管理段（土地1宗）</t>
  </si>
  <si>
    <t>县疾控中心</t>
  </si>
  <si>
    <t>0003344</t>
  </si>
  <si>
    <t>江那镇七乡大道94号</t>
  </si>
  <si>
    <t>砚山县疾病预防控制中心（土地1宗，房屋1幢）</t>
  </si>
  <si>
    <t>砚山县七乡大道94号</t>
  </si>
  <si>
    <t>0003258</t>
  </si>
  <si>
    <t>江那南路87号</t>
  </si>
  <si>
    <t>砚山县中医医院（土地1宗，房屋8幢）</t>
  </si>
  <si>
    <t>砚山县江那南路87号</t>
  </si>
  <si>
    <t>砚山县民政局(敬老院）</t>
  </si>
  <si>
    <t>0003286</t>
  </si>
  <si>
    <t>妖精洞山脚</t>
  </si>
  <si>
    <t>砚山县民政局（房屋1幢）</t>
  </si>
  <si>
    <t>砚山县城区环南片区妖精洞山脚</t>
  </si>
  <si>
    <t>砚山县殡仪馆</t>
  </si>
  <si>
    <t>0005405</t>
  </si>
  <si>
    <t>砚山县江那镇路德村民委中寨村小组</t>
  </si>
  <si>
    <t>砚山县殡仪馆(土地2宗）</t>
  </si>
  <si>
    <t>砚山县政府</t>
  </si>
  <si>
    <t>0005408</t>
  </si>
  <si>
    <t>砚山县江那镇龙头街24号</t>
  </si>
  <si>
    <t>砚山县政府(房屋2幢）</t>
  </si>
  <si>
    <t>合计</t>
  </si>
</sst>
</file>

<file path=xl/styles.xml><?xml version="1.0" encoding="utf-8"?>
<styleSheet xmlns="http://schemas.openxmlformats.org/spreadsheetml/2006/main">
  <numFmts count="1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quot;云&quot;&quot;（2020）&quot;&quot;砚&quot;&quot;山&quot;&quot;县&quot;&quot;不&quot;&quot;动&quot;&quot;产&quot;&quot;权&quot;&quot;第&quot;@&quot;号&quot;"/>
    <numFmt numFmtId="177" formatCode="&quot;云&quot;&quot;（2018）&quot;&quot;砚&quot;&quot;山&quot;&quot;县&quot;&quot;不&quot;&quot;动&quot;&quot;产&quot;&quot;权&quot;&quot;第&quot;@&quot;号&quot;"/>
    <numFmt numFmtId="178" formatCode="#,##0.00_ "/>
    <numFmt numFmtId="179" formatCode="&quot;云&quot;&quot;（2017）&quot;&quot;砚&quot;&quot;山&quot;&quot;县&quot;&quot;不&quot;&quot;动&quot;&quot;产&quot;&quot;权&quot;&quot;第&quot;@&quot;号&quot;"/>
    <numFmt numFmtId="180" formatCode="yyyy/mm"/>
    <numFmt numFmtId="181" formatCode="#,##0.00_);[Red]\(#,##0.00\)"/>
    <numFmt numFmtId="182" formatCode="&quot;云&quot;&quot;（2019）&quot;&quot;砚&quot;&quot;山&quot;&quot;县&quot;&quot;不&quot;&quot;动&quot;&quot;产&quot;&quot;权&quot;&quot;第&quot;@&quot;号&quot;"/>
    <numFmt numFmtId="183" formatCode="0.00_ "/>
    <numFmt numFmtId="184" formatCode="0_ "/>
    <numFmt numFmtId="185" formatCode="[$-F800]dddd\,\ mmmm\ dd\,\ yyyy"/>
  </numFmts>
  <fonts count="62">
    <font>
      <sz val="12"/>
      <color theme="1"/>
      <name val="宋体"/>
      <charset val="134"/>
    </font>
    <font>
      <sz val="10"/>
      <name val="仿宋_GB2312"/>
      <charset val="134"/>
    </font>
    <font>
      <sz val="20"/>
      <color indexed="8"/>
      <name val="仿宋_GB2312"/>
      <charset val="134"/>
    </font>
    <font>
      <sz val="10"/>
      <color indexed="8"/>
      <name val="仿宋_GB2312"/>
      <charset val="134"/>
    </font>
    <font>
      <sz val="10"/>
      <color rgb="FF000000"/>
      <name val="仿宋_GB2312"/>
      <charset val="134"/>
    </font>
    <font>
      <sz val="11"/>
      <color theme="1"/>
      <name val="仿宋_GB2312"/>
      <charset val="134"/>
    </font>
    <font>
      <sz val="11"/>
      <color theme="1"/>
      <name val="宋体"/>
      <charset val="134"/>
    </font>
    <font>
      <sz val="11"/>
      <color theme="1"/>
      <name val="Times New Roman"/>
      <charset val="134"/>
    </font>
    <font>
      <sz val="10"/>
      <color theme="1"/>
      <name val="宋体"/>
      <charset val="134"/>
    </font>
    <font>
      <sz val="11"/>
      <name val="宋体"/>
      <charset val="134"/>
    </font>
    <font>
      <sz val="11"/>
      <name val="Times New Roman"/>
      <charset val="134"/>
    </font>
    <font>
      <sz val="10"/>
      <name val="宋体"/>
      <charset val="134"/>
    </font>
    <font>
      <sz val="10"/>
      <color theme="1"/>
      <name val="仿宋_GB2312"/>
      <charset val="134"/>
    </font>
    <font>
      <sz val="20"/>
      <name val="仿宋_GB2312"/>
      <charset val="134"/>
    </font>
    <font>
      <sz val="10"/>
      <color indexed="8"/>
      <name val="方正仿宋_GB2312"/>
      <charset val="134"/>
    </font>
    <font>
      <sz val="10"/>
      <name val="方正仿宋_GB2312"/>
      <charset val="134"/>
    </font>
    <font>
      <sz val="10"/>
      <name val="Times New Roman"/>
      <charset val="134"/>
    </font>
    <font>
      <sz val="10"/>
      <color indexed="8"/>
      <name val="Times New Roman"/>
      <charset val="134"/>
    </font>
    <font>
      <sz val="10"/>
      <color theme="1"/>
      <name val="Times New Roman"/>
      <charset val="134"/>
    </font>
    <font>
      <sz val="10"/>
      <color rgb="FF000000"/>
      <name val="宋体"/>
      <charset val="134"/>
    </font>
    <font>
      <b/>
      <sz val="10"/>
      <name val="Times New Roman"/>
      <charset val="134"/>
    </font>
    <font>
      <sz val="10"/>
      <color indexed="63"/>
      <name val="Times New Roman"/>
      <charset val="134"/>
    </font>
    <font>
      <sz val="12"/>
      <name val="仿宋_GB2312"/>
      <charset val="134"/>
    </font>
    <font>
      <sz val="11"/>
      <name val="仿宋_GB2312"/>
      <charset val="134"/>
    </font>
    <font>
      <sz val="12"/>
      <color indexed="8"/>
      <name val="仿宋_GB2312"/>
      <charset val="134"/>
    </font>
    <font>
      <sz val="10"/>
      <color indexed="8"/>
      <name val="宋体"/>
      <charset val="0"/>
    </font>
    <font>
      <sz val="10"/>
      <color indexed="8"/>
      <name val="宋体"/>
      <charset val="134"/>
    </font>
    <font>
      <sz val="10"/>
      <color theme="1"/>
      <name val="等线"/>
      <charset val="134"/>
      <scheme val="minor"/>
    </font>
    <font>
      <b/>
      <sz val="10"/>
      <name val="仿宋_GB2312"/>
      <charset val="134"/>
    </font>
    <font>
      <sz val="12"/>
      <color theme="1"/>
      <name val="仿宋_GB2312"/>
      <charset val="134"/>
    </font>
    <font>
      <sz val="12"/>
      <color theme="1"/>
      <name val="方正黑体_GBK"/>
      <charset val="134"/>
    </font>
    <font>
      <sz val="11"/>
      <color indexed="8"/>
      <name val="仿宋_GB2312"/>
      <charset val="134"/>
    </font>
    <font>
      <b/>
      <sz val="10"/>
      <color indexed="8"/>
      <name val="仿宋_GB2312"/>
      <charset val="134"/>
    </font>
    <font>
      <b/>
      <sz val="12"/>
      <color theme="1"/>
      <name val="宋体"/>
      <charset val="134"/>
    </font>
    <font>
      <sz val="11"/>
      <color rgb="FF000000"/>
      <name val="仿宋_GB2312"/>
      <charset val="134"/>
    </font>
    <font>
      <sz val="10.5"/>
      <color theme="1"/>
      <name val="仿宋_GB2312"/>
      <charset val="134"/>
    </font>
    <font>
      <sz val="11"/>
      <color theme="1"/>
      <name val="等线"/>
      <charset val="134"/>
      <scheme val="minor"/>
    </font>
    <font>
      <sz val="11"/>
      <color indexed="8"/>
      <name val="宋体"/>
      <charset val="134"/>
    </font>
    <font>
      <sz val="11"/>
      <color theme="1"/>
      <name val="等线"/>
      <charset val="0"/>
      <scheme val="minor"/>
    </font>
    <font>
      <sz val="11"/>
      <color rgb="FF9C0006"/>
      <name val="等线"/>
      <charset val="0"/>
      <scheme val="minor"/>
    </font>
    <font>
      <sz val="11"/>
      <color rgb="FF006100"/>
      <name val="等线"/>
      <charset val="0"/>
      <scheme val="minor"/>
    </font>
    <font>
      <sz val="11"/>
      <color theme="0"/>
      <name val="等线"/>
      <charset val="0"/>
      <scheme val="minor"/>
    </font>
    <font>
      <b/>
      <sz val="11"/>
      <color rgb="FF3F3F3F"/>
      <name val="等线"/>
      <charset val="0"/>
      <scheme val="minor"/>
    </font>
    <font>
      <sz val="11"/>
      <color rgb="FF3F3F76"/>
      <name val="等线"/>
      <charset val="0"/>
      <scheme val="minor"/>
    </font>
    <font>
      <sz val="11"/>
      <color rgb="FF9C6500"/>
      <name val="等线"/>
      <charset val="0"/>
      <scheme val="minor"/>
    </font>
    <font>
      <u/>
      <sz val="11"/>
      <color rgb="FF0000FF"/>
      <name val="等线"/>
      <charset val="0"/>
      <scheme val="minor"/>
    </font>
    <font>
      <b/>
      <sz val="11"/>
      <color theme="3"/>
      <name val="等线"/>
      <charset val="134"/>
      <scheme val="minor"/>
    </font>
    <font>
      <u/>
      <sz val="11"/>
      <color rgb="FF800080"/>
      <name val="等线"/>
      <charset val="0"/>
      <scheme val="minor"/>
    </font>
    <font>
      <sz val="11"/>
      <color rgb="FFFA7D00"/>
      <name val="等线"/>
      <charset val="0"/>
      <scheme val="minor"/>
    </font>
    <font>
      <sz val="11"/>
      <color rgb="FFFF0000"/>
      <name val="等线"/>
      <charset val="0"/>
      <scheme val="minor"/>
    </font>
    <font>
      <b/>
      <sz val="11"/>
      <color rgb="FFFA7D00"/>
      <name val="等线"/>
      <charset val="0"/>
      <scheme val="minor"/>
    </font>
    <font>
      <sz val="12"/>
      <name val="宋体"/>
      <charset val="134"/>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FFFFFF"/>
      <name val="等线"/>
      <charset val="0"/>
      <scheme val="minor"/>
    </font>
    <font>
      <b/>
      <sz val="11"/>
      <color theme="1"/>
      <name val="等线"/>
      <charset val="0"/>
      <scheme val="minor"/>
    </font>
    <font>
      <sz val="11"/>
      <name val="方正仿宋_GBK"/>
      <charset val="134"/>
    </font>
    <font>
      <sz val="10"/>
      <color theme="1"/>
      <name val="方正仿宋_GB2312"/>
      <charset val="134"/>
    </font>
    <font>
      <b/>
      <sz val="10"/>
      <name val="方正仿宋_GB2312"/>
      <charset val="134"/>
    </font>
    <font>
      <sz val="10.5"/>
      <color theme="1"/>
      <name val="Times New Roman"/>
      <charset val="134"/>
    </font>
  </fonts>
  <fills count="37">
    <fill>
      <patternFill patternType="none"/>
    </fill>
    <fill>
      <patternFill patternType="gray125"/>
    </fill>
    <fill>
      <patternFill patternType="solid">
        <fgColor theme="0"/>
        <bgColor indexed="64"/>
      </patternFill>
    </fill>
    <fill>
      <patternFill patternType="solid">
        <fgColor theme="8" tint="0.6"/>
        <bgColor indexed="64"/>
      </patternFill>
    </fill>
    <fill>
      <patternFill patternType="solid">
        <fgColor theme="5" tint="0.6"/>
        <bgColor indexed="64"/>
      </patternFill>
    </fill>
    <fill>
      <patternFill patternType="solid">
        <fgColor indexed="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9" tint="0.399975585192419"/>
        <bgColor indexed="64"/>
      </patternFill>
    </fill>
    <fill>
      <patternFill patternType="solid">
        <fgColor rgb="FFFFEB9C"/>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s>
  <borders count="18">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auto="1"/>
      </left>
      <right style="thin">
        <color auto="1"/>
      </right>
      <top/>
      <bottom style="thin">
        <color auto="1"/>
      </bottom>
      <diagonal/>
    </border>
    <border>
      <left/>
      <right/>
      <top/>
      <bottom style="thin">
        <color indexed="23"/>
      </bottom>
      <diagonal/>
    </border>
    <border>
      <left style="thin">
        <color auto="1"/>
      </left>
      <right style="thin">
        <color auto="1"/>
      </right>
      <top style="thin">
        <color auto="1"/>
      </top>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s>
  <cellStyleXfs count="60">
    <xf numFmtId="0" fontId="0" fillId="0" borderId="0">
      <alignment vertical="center"/>
    </xf>
    <xf numFmtId="0" fontId="36" fillId="0" borderId="0">
      <alignment vertical="center"/>
    </xf>
    <xf numFmtId="42" fontId="36" fillId="0" borderId="0" applyFont="0" applyFill="0" applyBorder="0" applyAlignment="0" applyProtection="0">
      <alignment vertical="center"/>
    </xf>
    <xf numFmtId="0" fontId="38" fillId="11" borderId="0" applyNumberFormat="0" applyBorder="0" applyAlignment="0" applyProtection="0">
      <alignment vertical="center"/>
    </xf>
    <xf numFmtId="0" fontId="43" fillId="18" borderId="12" applyNumberFormat="0" applyAlignment="0" applyProtection="0">
      <alignment vertical="center"/>
    </xf>
    <xf numFmtId="44" fontId="36" fillId="0" borderId="0" applyFont="0" applyFill="0" applyBorder="0" applyAlignment="0" applyProtection="0">
      <alignment vertical="center"/>
    </xf>
    <xf numFmtId="41" fontId="36" fillId="0" borderId="0" applyFont="0" applyFill="0" applyBorder="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43" fontId="0" fillId="0" borderId="0" applyFont="0" applyFill="0" applyBorder="0" applyAlignment="0" applyProtection="0">
      <alignment vertical="center"/>
    </xf>
    <xf numFmtId="0" fontId="41" fillId="21" borderId="0" applyNumberFormat="0" applyBorder="0" applyAlignment="0" applyProtection="0">
      <alignment vertical="center"/>
    </xf>
    <xf numFmtId="0" fontId="45" fillId="0" borderId="0" applyNumberFormat="0" applyFill="0" applyBorder="0" applyAlignment="0" applyProtection="0">
      <alignment vertical="center"/>
    </xf>
    <xf numFmtId="9" fontId="36" fillId="0" borderId="0" applyFont="0" applyFill="0" applyBorder="0" applyAlignment="0" applyProtection="0">
      <alignment vertical="center"/>
    </xf>
    <xf numFmtId="0" fontId="47" fillId="0" borderId="0" applyNumberFormat="0" applyFill="0" applyBorder="0" applyAlignment="0" applyProtection="0">
      <alignment vertical="center"/>
    </xf>
    <xf numFmtId="0" fontId="36" fillId="17" borderId="11" applyNumberFormat="0" applyFont="0" applyAlignment="0" applyProtection="0">
      <alignment vertical="center"/>
    </xf>
    <xf numFmtId="0" fontId="41" fillId="25" borderId="0" applyNumberFormat="0" applyBorder="0" applyAlignment="0" applyProtection="0">
      <alignment vertical="center"/>
    </xf>
    <xf numFmtId="0" fontId="46"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1" fillId="0" borderId="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14" applyNumberFormat="0" applyFill="0" applyAlignment="0" applyProtection="0">
      <alignment vertical="center"/>
    </xf>
    <xf numFmtId="0" fontId="55" fillId="0" borderId="14" applyNumberFormat="0" applyFill="0" applyAlignment="0" applyProtection="0">
      <alignment vertical="center"/>
    </xf>
    <xf numFmtId="0" fontId="36" fillId="0" borderId="0">
      <alignment vertical="center"/>
    </xf>
    <xf numFmtId="0" fontId="41" fillId="24" borderId="0" applyNumberFormat="0" applyBorder="0" applyAlignment="0" applyProtection="0">
      <alignment vertical="center"/>
    </xf>
    <xf numFmtId="0" fontId="46" fillId="0" borderId="16" applyNumberFormat="0" applyFill="0" applyAlignment="0" applyProtection="0">
      <alignment vertical="center"/>
    </xf>
    <xf numFmtId="0" fontId="41" fillId="23" borderId="0" applyNumberFormat="0" applyBorder="0" applyAlignment="0" applyProtection="0">
      <alignment vertical="center"/>
    </xf>
    <xf numFmtId="0" fontId="42" fillId="16" borderId="10" applyNumberFormat="0" applyAlignment="0" applyProtection="0">
      <alignment vertical="center"/>
    </xf>
    <xf numFmtId="0" fontId="50" fillId="16" borderId="12" applyNumberFormat="0" applyAlignment="0" applyProtection="0">
      <alignment vertical="center"/>
    </xf>
    <xf numFmtId="0" fontId="56" fillId="34" borderId="15" applyNumberFormat="0" applyAlignment="0" applyProtection="0">
      <alignment vertical="center"/>
    </xf>
    <xf numFmtId="0" fontId="38" fillId="10" borderId="0" applyNumberFormat="0" applyBorder="0" applyAlignment="0" applyProtection="0">
      <alignment vertical="center"/>
    </xf>
    <xf numFmtId="0" fontId="41" fillId="15" borderId="0" applyNumberFormat="0" applyBorder="0" applyAlignment="0" applyProtection="0">
      <alignment vertical="center"/>
    </xf>
    <xf numFmtId="0" fontId="48" fillId="0" borderId="13" applyNumberFormat="0" applyFill="0" applyAlignment="0" applyProtection="0">
      <alignment vertical="center"/>
    </xf>
    <xf numFmtId="0" fontId="57" fillId="0" borderId="17" applyNumberFormat="0" applyFill="0" applyAlignment="0" applyProtection="0">
      <alignment vertical="center"/>
    </xf>
    <xf numFmtId="0" fontId="40" fillId="9" borderId="0" applyNumberFormat="0" applyBorder="0" applyAlignment="0" applyProtection="0">
      <alignment vertical="center"/>
    </xf>
    <xf numFmtId="0" fontId="44" fillId="20" borderId="0" applyNumberFormat="0" applyBorder="0" applyAlignment="0" applyProtection="0">
      <alignment vertical="center"/>
    </xf>
    <xf numFmtId="0" fontId="38" fillId="29" borderId="0" applyNumberFormat="0" applyBorder="0" applyAlignment="0" applyProtection="0">
      <alignment vertical="center"/>
    </xf>
    <xf numFmtId="0" fontId="41" fillId="14" borderId="0" applyNumberFormat="0" applyBorder="0" applyAlignment="0" applyProtection="0">
      <alignment vertical="center"/>
    </xf>
    <xf numFmtId="0" fontId="38" fillId="28" borderId="0" applyNumberFormat="0" applyBorder="0" applyAlignment="0" applyProtection="0">
      <alignment vertical="center"/>
    </xf>
    <xf numFmtId="0" fontId="38" fillId="33" borderId="0" applyNumberFormat="0" applyBorder="0" applyAlignment="0" applyProtection="0">
      <alignment vertical="center"/>
    </xf>
    <xf numFmtId="0" fontId="38" fillId="27" borderId="0" applyNumberFormat="0" applyBorder="0" applyAlignment="0" applyProtection="0">
      <alignment vertical="center"/>
    </xf>
    <xf numFmtId="0" fontId="38" fillId="32" borderId="0" applyNumberFormat="0" applyBorder="0" applyAlignment="0" applyProtection="0">
      <alignment vertical="center"/>
    </xf>
    <xf numFmtId="0" fontId="41" fillId="36" borderId="0" applyNumberFormat="0" applyBorder="0" applyAlignment="0" applyProtection="0">
      <alignment vertical="center"/>
    </xf>
    <xf numFmtId="0" fontId="41" fillId="13" borderId="0" applyNumberFormat="0" applyBorder="0" applyAlignment="0" applyProtection="0">
      <alignment vertical="center"/>
    </xf>
    <xf numFmtId="0" fontId="38" fillId="26" borderId="0" applyNumberFormat="0" applyBorder="0" applyAlignment="0" applyProtection="0">
      <alignment vertical="center"/>
    </xf>
    <xf numFmtId="0" fontId="38" fillId="31" borderId="0" applyNumberFormat="0" applyBorder="0" applyAlignment="0" applyProtection="0">
      <alignment vertical="center"/>
    </xf>
    <xf numFmtId="0" fontId="41" fillId="12" borderId="0" applyNumberFormat="0" applyBorder="0" applyAlignment="0" applyProtection="0">
      <alignment vertical="center"/>
    </xf>
    <xf numFmtId="0" fontId="38" fillId="30" borderId="0" applyNumberFormat="0" applyBorder="0" applyAlignment="0" applyProtection="0">
      <alignment vertical="center"/>
    </xf>
    <xf numFmtId="0" fontId="41" fillId="22" borderId="0" applyNumberFormat="0" applyBorder="0" applyAlignment="0" applyProtection="0">
      <alignment vertical="center"/>
    </xf>
    <xf numFmtId="0" fontId="41" fillId="35" borderId="0" applyNumberFormat="0" applyBorder="0" applyAlignment="0" applyProtection="0">
      <alignment vertical="center"/>
    </xf>
    <xf numFmtId="0" fontId="38" fillId="6" borderId="0" applyNumberFormat="0" applyBorder="0" applyAlignment="0" applyProtection="0">
      <alignment vertical="center"/>
    </xf>
    <xf numFmtId="0" fontId="37" fillId="0" borderId="0">
      <alignment vertical="center"/>
    </xf>
    <xf numFmtId="0" fontId="41" fillId="19" borderId="0" applyNumberFormat="0" applyBorder="0" applyAlignment="0" applyProtection="0">
      <alignment vertical="center"/>
    </xf>
    <xf numFmtId="0" fontId="37" fillId="0" borderId="0">
      <alignment vertical="center"/>
    </xf>
    <xf numFmtId="0" fontId="37" fillId="0" borderId="0">
      <alignment vertical="center"/>
    </xf>
    <xf numFmtId="0" fontId="37" fillId="0" borderId="0">
      <alignment vertical="center"/>
    </xf>
    <xf numFmtId="0" fontId="11" fillId="0" borderId="0">
      <alignment vertical="center"/>
    </xf>
    <xf numFmtId="0" fontId="37" fillId="0" borderId="0">
      <alignment vertical="center"/>
    </xf>
    <xf numFmtId="0" fontId="37" fillId="0" borderId="0">
      <alignment vertical="center"/>
    </xf>
    <xf numFmtId="0" fontId="36" fillId="0" borderId="0">
      <alignment vertical="center"/>
    </xf>
  </cellStyleXfs>
  <cellXfs count="234">
    <xf numFmtId="0" fontId="0" fillId="0" borderId="0" xfId="0">
      <alignment vertical="center"/>
    </xf>
    <xf numFmtId="0" fontId="0" fillId="2" borderId="0" xfId="0" applyFill="1" applyBorder="1">
      <alignment vertical="center"/>
    </xf>
    <xf numFmtId="0" fontId="1" fillId="0" borderId="0" xfId="0" applyFont="1" applyAlignment="1"/>
    <xf numFmtId="0" fontId="0" fillId="2" borderId="0" xfId="0" applyFont="1" applyFill="1" applyAlignment="1">
      <alignment vertical="center" wrapText="1"/>
    </xf>
    <xf numFmtId="0" fontId="0" fillId="2" borderId="0" xfId="0" applyFont="1" applyFill="1">
      <alignment vertical="center"/>
    </xf>
    <xf numFmtId="0" fontId="0" fillId="2" borderId="0" xfId="0" applyFill="1">
      <alignment vertical="center"/>
    </xf>
    <xf numFmtId="178" fontId="0" fillId="2" borderId="0" xfId="0" applyNumberFormat="1" applyFill="1">
      <alignment vertical="center"/>
    </xf>
    <xf numFmtId="0" fontId="1" fillId="2" borderId="0" xfId="0" applyFont="1" applyFill="1" applyBorder="1" applyAlignment="1"/>
    <xf numFmtId="0" fontId="1" fillId="2" borderId="0" xfId="0" applyFont="1" applyFill="1" applyAlignment="1"/>
    <xf numFmtId="0" fontId="0" fillId="2" borderId="0" xfId="0" applyFill="1" applyAlignment="1">
      <alignment vertical="center" wrapText="1"/>
    </xf>
    <xf numFmtId="0" fontId="2" fillId="2" borderId="0" xfId="0" applyFont="1" applyFill="1" applyAlignment="1">
      <alignment horizontal="center" vertical="center"/>
    </xf>
    <xf numFmtId="0" fontId="1" fillId="2" borderId="0" xfId="0" applyFont="1" applyFill="1" applyAlignment="1">
      <alignment horizontal="center" vertical="center"/>
    </xf>
    <xf numFmtId="0" fontId="3" fillId="2" borderId="0" xfId="0" applyFont="1" applyFill="1" applyAlignment="1">
      <alignment vertical="center" wrapText="1"/>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3"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43" fontId="6" fillId="2" borderId="3" xfId="9" applyFont="1" applyFill="1" applyBorder="1" applyAlignment="1">
      <alignment horizontal="left" vertical="center" wrapText="1"/>
    </xf>
    <xf numFmtId="177" fontId="7" fillId="2" borderId="3" xfId="9" applyNumberFormat="1" applyFont="1" applyFill="1" applyBorder="1" applyAlignment="1">
      <alignment horizontal="center" vertical="center" wrapText="1"/>
    </xf>
    <xf numFmtId="0" fontId="8" fillId="2" borderId="3" xfId="0" applyFont="1" applyFill="1" applyBorder="1" applyAlignment="1">
      <alignment vertical="center" wrapText="1"/>
    </xf>
    <xf numFmtId="43" fontId="8" fillId="2" borderId="3" xfId="0" applyNumberFormat="1" applyFont="1" applyFill="1" applyBorder="1" applyAlignment="1">
      <alignment vertical="center" wrapText="1"/>
    </xf>
    <xf numFmtId="0" fontId="5" fillId="2" borderId="3" xfId="0" applyFont="1" applyFill="1" applyBorder="1" applyAlignment="1">
      <alignment horizontal="center" vertical="center"/>
    </xf>
    <xf numFmtId="0" fontId="6" fillId="2" borderId="3" xfId="59" applyFont="1" applyFill="1" applyBorder="1" applyAlignment="1">
      <alignment horizontal="left" vertical="center" wrapText="1"/>
    </xf>
    <xf numFmtId="0" fontId="8" fillId="2" borderId="3" xfId="0" applyFont="1" applyFill="1" applyBorder="1" applyAlignment="1">
      <alignment vertical="center"/>
    </xf>
    <xf numFmtId="43" fontId="8" fillId="2" borderId="3" xfId="0" applyNumberFormat="1" applyFont="1" applyFill="1" applyBorder="1" applyAlignment="1">
      <alignment vertical="center"/>
    </xf>
    <xf numFmtId="43" fontId="6" fillId="2" borderId="3" xfId="9" applyFont="1" applyFill="1" applyBorder="1" applyAlignment="1" applyProtection="1">
      <alignment horizontal="left" vertical="center" wrapText="1"/>
    </xf>
    <xf numFmtId="0" fontId="6" fillId="2" borderId="3" xfId="53" applyFont="1" applyFill="1" applyBorder="1" applyAlignment="1">
      <alignment horizontal="left" vertical="center" wrapText="1" shrinkToFit="1"/>
    </xf>
    <xf numFmtId="176" fontId="6" fillId="2" borderId="3" xfId="9" applyNumberFormat="1" applyFont="1" applyFill="1" applyBorder="1" applyAlignment="1">
      <alignment horizontal="center" vertical="center" wrapText="1"/>
    </xf>
    <xf numFmtId="0" fontId="6" fillId="2" borderId="3" xfId="53"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3" xfId="58" applyFont="1" applyFill="1" applyBorder="1" applyAlignment="1">
      <alignment horizontal="left" vertical="center" wrapText="1"/>
    </xf>
    <xf numFmtId="0" fontId="6" fillId="2" borderId="3" xfId="57" applyNumberFormat="1" applyFont="1" applyFill="1" applyBorder="1" applyAlignment="1">
      <alignment horizontal="left" vertical="center" wrapText="1"/>
    </xf>
    <xf numFmtId="43" fontId="9" fillId="2" borderId="3" xfId="9" applyFont="1" applyFill="1" applyBorder="1" applyAlignment="1">
      <alignment horizontal="left" vertical="center" wrapText="1"/>
    </xf>
    <xf numFmtId="177" fontId="10" fillId="2" borderId="3" xfId="9" applyNumberFormat="1" applyFont="1" applyFill="1" applyBorder="1" applyAlignment="1">
      <alignment horizontal="center" vertical="center" wrapText="1"/>
    </xf>
    <xf numFmtId="0" fontId="11" fillId="2" borderId="3" xfId="0" applyFont="1" applyFill="1" applyBorder="1" applyAlignment="1">
      <alignment vertical="center"/>
    </xf>
    <xf numFmtId="43" fontId="11" fillId="2" borderId="3" xfId="0" applyNumberFormat="1" applyFont="1" applyFill="1" applyBorder="1" applyAlignment="1">
      <alignment vertical="center"/>
    </xf>
    <xf numFmtId="0" fontId="11" fillId="2" borderId="3" xfId="0" applyFont="1" applyFill="1" applyBorder="1" applyAlignment="1">
      <alignment horizontal="center" vertical="center" wrapText="1"/>
    </xf>
    <xf numFmtId="0" fontId="9" fillId="2" borderId="3" xfId="53" applyFont="1" applyFill="1" applyBorder="1" applyAlignment="1">
      <alignment horizontal="left" vertical="center" wrapText="1" shrinkToFit="1"/>
    </xf>
    <xf numFmtId="176" fontId="9" fillId="2" borderId="3" xfId="9" applyNumberFormat="1" applyFont="1" applyFill="1" applyBorder="1" applyAlignment="1">
      <alignment horizontal="center" vertical="center" wrapText="1"/>
    </xf>
    <xf numFmtId="0" fontId="9" fillId="2" borderId="3" xfId="53" applyFont="1" applyFill="1" applyBorder="1" applyAlignment="1">
      <alignment horizontal="left" vertical="center" wrapText="1"/>
    </xf>
    <xf numFmtId="0" fontId="9" fillId="2" borderId="3" xfId="0" applyFont="1" applyFill="1" applyBorder="1" applyAlignment="1">
      <alignment horizontal="left" vertical="center" wrapText="1"/>
    </xf>
    <xf numFmtId="0" fontId="9" fillId="2" borderId="3" xfId="56" applyFont="1" applyFill="1" applyBorder="1" applyAlignment="1" applyProtection="1">
      <alignment horizontal="left" vertical="center" wrapText="1"/>
      <protection locked="0"/>
    </xf>
    <xf numFmtId="0" fontId="9" fillId="2" borderId="3" xfId="58" applyFont="1" applyFill="1" applyBorder="1" applyAlignment="1">
      <alignment horizontal="left" vertical="center" wrapText="1"/>
    </xf>
    <xf numFmtId="0" fontId="9" fillId="2" borderId="3" xfId="57" applyNumberFormat="1" applyFont="1" applyFill="1" applyBorder="1" applyAlignment="1">
      <alignment horizontal="left" vertical="center" wrapText="1"/>
    </xf>
    <xf numFmtId="0" fontId="9" fillId="2" borderId="3" xfId="23" applyFont="1" applyFill="1" applyBorder="1" applyAlignment="1">
      <alignment horizontal="left" vertical="center" wrapText="1"/>
    </xf>
    <xf numFmtId="179" fontId="9" fillId="2" borderId="3" xfId="9" applyNumberFormat="1" applyFont="1" applyFill="1" applyBorder="1" applyAlignment="1">
      <alignment horizontal="center" vertical="center" wrapText="1"/>
    </xf>
    <xf numFmtId="0" fontId="9" fillId="2" borderId="3" xfId="54" applyFont="1" applyFill="1" applyBorder="1" applyAlignment="1">
      <alignment horizontal="left" vertical="center" wrapText="1"/>
    </xf>
    <xf numFmtId="43" fontId="9" fillId="2" borderId="3" xfId="9" applyFont="1" applyFill="1" applyBorder="1" applyAlignment="1" applyProtection="1">
      <alignment horizontal="left" vertical="center" wrapText="1"/>
    </xf>
    <xf numFmtId="0" fontId="9" fillId="2" borderId="3" xfId="0" applyFont="1" applyFill="1" applyBorder="1" applyAlignment="1">
      <alignment horizontal="left" vertical="center" wrapText="1" shrinkToFit="1"/>
    </xf>
    <xf numFmtId="49" fontId="6" fillId="2" borderId="3" xfId="9" applyNumberFormat="1" applyFont="1" applyFill="1" applyBorder="1" applyAlignment="1" applyProtection="1">
      <alignment horizontal="left" vertical="center" wrapText="1"/>
    </xf>
    <xf numFmtId="0" fontId="9" fillId="2" borderId="3" xfId="53" applyNumberFormat="1" applyFont="1" applyFill="1" applyBorder="1" applyAlignment="1" applyProtection="1">
      <alignment horizontal="left" vertical="center" wrapText="1"/>
    </xf>
    <xf numFmtId="43" fontId="1" fillId="2" borderId="3" xfId="0" applyNumberFormat="1" applyFont="1" applyFill="1" applyBorder="1" applyAlignment="1"/>
    <xf numFmtId="0" fontId="12" fillId="2" borderId="3" xfId="0" applyFont="1" applyFill="1" applyBorder="1" applyAlignment="1">
      <alignment horizontal="center" vertical="center" wrapText="1"/>
    </xf>
    <xf numFmtId="43" fontId="12" fillId="2" borderId="3" xfId="0" applyNumberFormat="1" applyFont="1" applyFill="1" applyBorder="1" applyAlignment="1"/>
    <xf numFmtId="0" fontId="9" fillId="2" borderId="3" xfId="59" applyFont="1" applyFill="1" applyBorder="1" applyAlignment="1">
      <alignment horizontal="left" vertical="center" wrapText="1"/>
    </xf>
    <xf numFmtId="0" fontId="9" fillId="2" borderId="3" xfId="55" applyFont="1" applyFill="1" applyBorder="1" applyAlignment="1">
      <alignment horizontal="left" vertical="center" wrapText="1" shrinkToFit="1"/>
    </xf>
    <xf numFmtId="180" fontId="9" fillId="2" borderId="3" xfId="55" applyNumberFormat="1" applyFont="1" applyFill="1" applyBorder="1" applyAlignment="1" applyProtection="1">
      <alignment horizontal="left" vertical="center" wrapText="1" shrinkToFit="1"/>
    </xf>
    <xf numFmtId="181" fontId="9" fillId="2" borderId="3" xfId="0" applyNumberFormat="1" applyFont="1" applyFill="1" applyBorder="1" applyAlignment="1">
      <alignment horizontal="left" vertical="center" wrapText="1" shrinkToFit="1"/>
    </xf>
    <xf numFmtId="181" fontId="9" fillId="2" borderId="3" xfId="0" applyNumberFormat="1" applyFont="1" applyFill="1" applyBorder="1" applyAlignment="1">
      <alignment horizontal="left" vertical="center" wrapText="1"/>
    </xf>
    <xf numFmtId="182" fontId="9" fillId="2" borderId="3" xfId="9" applyNumberFormat="1" applyFont="1" applyFill="1" applyBorder="1" applyAlignment="1">
      <alignment horizontal="center" vertical="center" wrapText="1"/>
    </xf>
    <xf numFmtId="0" fontId="9" fillId="2" borderId="3" xfId="54" applyNumberFormat="1" applyFont="1" applyFill="1" applyBorder="1" applyAlignment="1">
      <alignment horizontal="left" vertical="center" wrapText="1"/>
    </xf>
    <xf numFmtId="181" fontId="9" fillId="2" borderId="3" xfId="53" applyNumberFormat="1" applyFont="1" applyFill="1" applyBorder="1" applyAlignment="1">
      <alignment horizontal="left" vertical="center" wrapText="1" shrinkToFit="1"/>
    </xf>
    <xf numFmtId="181" fontId="9" fillId="2" borderId="3" xfId="54" applyNumberFormat="1" applyFont="1" applyFill="1" applyBorder="1" applyAlignment="1">
      <alignment horizontal="left" vertical="center" wrapText="1"/>
    </xf>
    <xf numFmtId="0" fontId="0" fillId="2" borderId="0" xfId="0" applyFill="1" applyBorder="1" applyAlignment="1">
      <alignment vertical="center" wrapText="1"/>
    </xf>
    <xf numFmtId="0" fontId="1" fillId="2" borderId="0" xfId="0" applyFont="1" applyFill="1" applyAlignment="1">
      <alignment horizontal="right" vertical="center"/>
    </xf>
    <xf numFmtId="0" fontId="2" fillId="3" borderId="4" xfId="0" applyFont="1" applyFill="1" applyBorder="1" applyAlignment="1">
      <alignment horizontal="center" vertical="center"/>
    </xf>
    <xf numFmtId="0" fontId="2" fillId="4" borderId="3" xfId="0" applyFont="1" applyFill="1" applyBorder="1" applyAlignment="1">
      <alignment horizontal="center" vertical="center" wrapText="1"/>
    </xf>
    <xf numFmtId="0" fontId="2" fillId="4" borderId="3" xfId="0" applyFont="1" applyFill="1" applyBorder="1" applyAlignment="1">
      <alignment horizontal="center" vertical="center"/>
    </xf>
    <xf numFmtId="0" fontId="8" fillId="2" borderId="3" xfId="0" applyFont="1" applyFill="1" applyBorder="1" applyAlignment="1">
      <alignment horizontal="center" vertical="center" wrapText="1"/>
    </xf>
    <xf numFmtId="0" fontId="8" fillId="2" borderId="3" xfId="0" applyFont="1" applyFill="1" applyBorder="1" applyAlignment="1">
      <alignment horizontal="right" vertical="center" wrapText="1"/>
    </xf>
    <xf numFmtId="0" fontId="8" fillId="2" borderId="3" xfId="0" applyFont="1" applyFill="1" applyBorder="1" applyAlignment="1">
      <alignment horizontal="center" vertical="center"/>
    </xf>
    <xf numFmtId="178" fontId="8" fillId="2" borderId="3" xfId="0" applyNumberFormat="1" applyFont="1" applyFill="1" applyBorder="1" applyAlignment="1">
      <alignment horizontal="right" vertical="center" wrapText="1"/>
    </xf>
    <xf numFmtId="178" fontId="8" fillId="2" borderId="3" xfId="0" applyNumberFormat="1" applyFont="1" applyFill="1" applyBorder="1" applyAlignment="1">
      <alignment horizontal="right" vertical="center"/>
    </xf>
    <xf numFmtId="183" fontId="8" fillId="2" borderId="3" xfId="0" applyNumberFormat="1" applyFont="1" applyFill="1" applyBorder="1" applyAlignment="1">
      <alignment horizontal="right" vertical="center"/>
    </xf>
    <xf numFmtId="0" fontId="8" fillId="2" borderId="3" xfId="0" applyFont="1" applyFill="1" applyBorder="1" applyAlignment="1">
      <alignment horizontal="right" vertical="center"/>
    </xf>
    <xf numFmtId="0" fontId="11" fillId="2" borderId="3" xfId="0" applyFont="1" applyFill="1" applyBorder="1" applyAlignment="1">
      <alignment horizontal="right" vertical="center"/>
    </xf>
    <xf numFmtId="183" fontId="11" fillId="2" borderId="3" xfId="0" applyNumberFormat="1" applyFont="1" applyFill="1" applyBorder="1" applyAlignment="1">
      <alignment horizontal="right" vertical="center"/>
    </xf>
    <xf numFmtId="0" fontId="11" fillId="2" borderId="3" xfId="0" applyFont="1" applyFill="1" applyBorder="1" applyAlignment="1">
      <alignment vertical="center" wrapText="1"/>
    </xf>
    <xf numFmtId="0" fontId="11" fillId="2" borderId="3" xfId="0" applyFont="1" applyFill="1" applyBorder="1" applyAlignment="1">
      <alignment horizontal="center" vertical="center"/>
    </xf>
    <xf numFmtId="49" fontId="0" fillId="2" borderId="3" xfId="0" applyNumberFormat="1" applyFill="1" applyBorder="1" applyAlignment="1">
      <alignment vertical="center" wrapText="1"/>
    </xf>
    <xf numFmtId="183" fontId="0" fillId="2" borderId="3" xfId="0" applyNumberFormat="1" applyFill="1" applyBorder="1" applyAlignment="1">
      <alignment vertical="center" wrapText="1"/>
    </xf>
    <xf numFmtId="183" fontId="0" fillId="2" borderId="3" xfId="0" applyNumberFormat="1" applyFill="1" applyBorder="1">
      <alignment vertical="center"/>
    </xf>
    <xf numFmtId="0" fontId="0" fillId="0" borderId="4" xfId="0" applyBorder="1" applyAlignment="1">
      <alignment horizontal="center" vertical="center"/>
    </xf>
    <xf numFmtId="0" fontId="0" fillId="2" borderId="4" xfId="0" applyFill="1" applyBorder="1" applyAlignment="1">
      <alignment horizontal="center" vertical="center"/>
    </xf>
    <xf numFmtId="0" fontId="0" fillId="2" borderId="3" xfId="0" applyFont="1" applyFill="1" applyBorder="1" applyAlignment="1">
      <alignment horizontal="right" vertical="center" wrapText="1"/>
    </xf>
    <xf numFmtId="0" fontId="0" fillId="2" borderId="4" xfId="0" applyFont="1" applyFill="1" applyBorder="1" applyAlignment="1">
      <alignment horizontal="center" vertical="center" wrapText="1"/>
    </xf>
    <xf numFmtId="0" fontId="0" fillId="2" borderId="4" xfId="0" applyFill="1" applyBorder="1" applyAlignment="1">
      <alignment vertical="center" wrapText="1"/>
    </xf>
    <xf numFmtId="0" fontId="9" fillId="2" borderId="3" xfId="51" applyFont="1" applyFill="1" applyBorder="1" applyAlignment="1">
      <alignment horizontal="left" vertical="center" wrapText="1"/>
    </xf>
    <xf numFmtId="0" fontId="0" fillId="2" borderId="3" xfId="0" applyFill="1" applyBorder="1" applyAlignment="1">
      <alignment horizontal="center" vertical="center"/>
    </xf>
    <xf numFmtId="0" fontId="1" fillId="2" borderId="3" xfId="0" applyFont="1" applyFill="1" applyBorder="1" applyAlignment="1"/>
    <xf numFmtId="178" fontId="0" fillId="2" borderId="3" xfId="0" applyNumberFormat="1" applyFill="1" applyBorder="1" applyAlignment="1">
      <alignment horizontal="center" vertical="center"/>
    </xf>
    <xf numFmtId="178" fontId="3" fillId="2" borderId="3" xfId="0" applyNumberFormat="1" applyFont="1" applyFill="1" applyBorder="1" applyAlignment="1">
      <alignment horizontal="left" vertical="center" wrapText="1"/>
    </xf>
    <xf numFmtId="178" fontId="3" fillId="2" borderId="3" xfId="0" applyNumberFormat="1" applyFont="1" applyFill="1" applyBorder="1" applyAlignment="1">
      <alignment horizontal="center" vertical="center" wrapText="1"/>
    </xf>
    <xf numFmtId="0" fontId="0" fillId="2" borderId="3" xfId="0" applyFill="1" applyBorder="1" applyAlignment="1">
      <alignment vertical="center" wrapText="1"/>
    </xf>
    <xf numFmtId="0" fontId="0" fillId="2" borderId="3" xfId="0" applyFill="1" applyBorder="1">
      <alignment vertical="center"/>
    </xf>
    <xf numFmtId="183" fontId="0" fillId="2" borderId="4" xfId="0" applyNumberFormat="1" applyFill="1" applyBorder="1">
      <alignment vertical="center"/>
    </xf>
    <xf numFmtId="0" fontId="0" fillId="2" borderId="4" xfId="0" applyFill="1" applyBorder="1">
      <alignment vertical="center"/>
    </xf>
    <xf numFmtId="178" fontId="3" fillId="2" borderId="4" xfId="0" applyNumberFormat="1" applyFont="1" applyFill="1" applyBorder="1" applyAlignment="1">
      <alignment horizontal="center" vertical="center" wrapText="1"/>
    </xf>
    <xf numFmtId="178" fontId="0" fillId="2" borderId="4" xfId="0" applyNumberFormat="1" applyFill="1" applyBorder="1">
      <alignment vertical="center"/>
    </xf>
    <xf numFmtId="0" fontId="13" fillId="0" borderId="0" xfId="0" applyFont="1" applyAlignment="1"/>
    <xf numFmtId="0" fontId="14" fillId="2" borderId="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4" fillId="2" borderId="3" xfId="0" applyFont="1" applyFill="1" applyBorder="1">
      <alignment vertical="center"/>
    </xf>
    <xf numFmtId="0" fontId="15" fillId="2" borderId="3" xfId="0" applyFont="1" applyFill="1" applyBorder="1">
      <alignment vertical="center"/>
    </xf>
    <xf numFmtId="0" fontId="16" fillId="2" borderId="3" xfId="0" applyFont="1" applyFill="1" applyBorder="1" applyAlignment="1">
      <alignment horizontal="center"/>
    </xf>
    <xf numFmtId="0" fontId="17" fillId="2" borderId="3" xfId="0" applyFont="1" applyFill="1" applyBorder="1" applyAlignment="1">
      <alignment horizontal="center" vertical="center" wrapText="1"/>
    </xf>
    <xf numFmtId="14" fontId="17" fillId="2" borderId="3" xfId="0" applyNumberFormat="1" applyFont="1" applyFill="1" applyBorder="1" applyAlignment="1">
      <alignment horizontal="center" vertical="center" wrapText="1"/>
    </xf>
    <xf numFmtId="43" fontId="17" fillId="2" borderId="3" xfId="0" applyNumberFormat="1" applyFont="1" applyFill="1" applyBorder="1" applyAlignment="1">
      <alignment horizontal="center" vertical="center" wrapText="1"/>
    </xf>
    <xf numFmtId="14" fontId="16" fillId="5" borderId="3" xfId="0" applyNumberFormat="1" applyFont="1" applyFill="1" applyBorder="1" applyAlignment="1">
      <alignment horizontal="center" vertical="center" wrapText="1"/>
    </xf>
    <xf numFmtId="14" fontId="16" fillId="0" borderId="3" xfId="0" applyNumberFormat="1" applyFont="1" applyFill="1" applyBorder="1" applyAlignment="1">
      <alignment horizontal="center" vertical="center" wrapText="1"/>
    </xf>
    <xf numFmtId="0" fontId="16" fillId="5" borderId="1" xfId="0" applyFont="1" applyFill="1" applyBorder="1" applyAlignment="1">
      <alignment horizontal="center" vertical="center" wrapText="1"/>
    </xf>
    <xf numFmtId="0" fontId="17" fillId="5" borderId="5" xfId="0" applyFont="1" applyFill="1" applyBorder="1" applyAlignment="1">
      <alignment horizontal="right" vertical="center" wrapText="1"/>
    </xf>
    <xf numFmtId="49" fontId="16" fillId="5" borderId="1" xfId="0" applyNumberFormat="1" applyFont="1" applyFill="1" applyBorder="1" applyAlignment="1">
      <alignment horizontal="left" vertical="top" wrapText="1"/>
    </xf>
    <xf numFmtId="0" fontId="16" fillId="2" borderId="3" xfId="0" applyFont="1" applyFill="1" applyBorder="1" applyAlignment="1">
      <alignment horizontal="center" vertical="center"/>
    </xf>
    <xf numFmtId="0" fontId="17" fillId="5" borderId="6" xfId="0" applyFont="1" applyFill="1" applyBorder="1" applyAlignment="1">
      <alignment horizontal="right" vertical="center" wrapText="1"/>
    </xf>
    <xf numFmtId="49" fontId="18" fillId="5" borderId="3" xfId="0" applyNumberFormat="1" applyFont="1" applyFill="1" applyBorder="1" applyAlignment="1">
      <alignment horizontal="center" vertical="center" wrapText="1"/>
    </xf>
    <xf numFmtId="0" fontId="18" fillId="5" borderId="1" xfId="0" applyFont="1" applyFill="1" applyBorder="1" applyAlignment="1">
      <alignment horizontal="right" vertical="center" wrapText="1"/>
    </xf>
    <xf numFmtId="0" fontId="17" fillId="0" borderId="1" xfId="0" applyFont="1" applyFill="1" applyBorder="1" applyAlignment="1">
      <alignment vertical="center" wrapText="1"/>
    </xf>
    <xf numFmtId="0" fontId="16" fillId="0" borderId="1" xfId="0" applyFont="1" applyFill="1" applyBorder="1" applyAlignment="1">
      <alignment vertical="center" wrapText="1"/>
    </xf>
    <xf numFmtId="49" fontId="17" fillId="5" borderId="3" xfId="0" applyNumberFormat="1" applyFont="1" applyFill="1" applyBorder="1" applyAlignment="1">
      <alignment horizontal="center" vertical="center" wrapText="1"/>
    </xf>
    <xf numFmtId="0" fontId="17" fillId="5" borderId="3" xfId="0" applyFont="1" applyFill="1" applyBorder="1" applyAlignment="1">
      <alignment horizontal="center" vertical="center" wrapText="1"/>
    </xf>
    <xf numFmtId="43" fontId="16" fillId="0" borderId="0" xfId="0" applyNumberFormat="1" applyFont="1" applyAlignment="1">
      <alignment horizontal="center" wrapText="1"/>
    </xf>
    <xf numFmtId="0" fontId="16" fillId="2" borderId="3" xfId="0" applyFont="1" applyFill="1" applyBorder="1" applyAlignment="1">
      <alignment wrapText="1"/>
    </xf>
    <xf numFmtId="0" fontId="16" fillId="2" borderId="3" xfId="0" applyFont="1" applyFill="1" applyBorder="1" applyAlignment="1"/>
    <xf numFmtId="43" fontId="17" fillId="2" borderId="3" xfId="0" applyNumberFormat="1" applyFont="1" applyFill="1" applyBorder="1" applyAlignment="1">
      <alignment horizontal="right" vertical="center" wrapText="1"/>
    </xf>
    <xf numFmtId="0" fontId="1" fillId="0" borderId="4" xfId="0" applyFont="1" applyBorder="1" applyAlignment="1">
      <alignment horizontal="center" vertical="center"/>
    </xf>
    <xf numFmtId="178" fontId="17" fillId="2" borderId="3" xfId="0" applyNumberFormat="1" applyFont="1" applyFill="1" applyBorder="1" applyAlignment="1">
      <alignment horizontal="center" vertical="center" wrapText="1"/>
    </xf>
    <xf numFmtId="0" fontId="19" fillId="2" borderId="3" xfId="0" applyFont="1" applyFill="1" applyBorder="1" applyAlignment="1">
      <alignment horizontal="center" vertical="center"/>
    </xf>
    <xf numFmtId="0" fontId="1" fillId="0" borderId="4" xfId="0" applyFont="1" applyBorder="1" applyAlignment="1"/>
    <xf numFmtId="0" fontId="19" fillId="2" borderId="3" xfId="0" applyFont="1" applyFill="1" applyBorder="1" applyAlignment="1">
      <alignment horizontal="center" vertical="center" wrapText="1"/>
    </xf>
    <xf numFmtId="178" fontId="17" fillId="2" borderId="3" xfId="0" applyNumberFormat="1" applyFont="1" applyFill="1" applyBorder="1" applyAlignment="1">
      <alignment horizontal="right" vertical="center" wrapText="1"/>
    </xf>
    <xf numFmtId="49" fontId="17" fillId="2" borderId="3" xfId="0" applyNumberFormat="1" applyFont="1" applyFill="1" applyBorder="1" applyAlignment="1">
      <alignment horizontal="left" vertical="center" wrapText="1"/>
    </xf>
    <xf numFmtId="0" fontId="17" fillId="2" borderId="3" xfId="0" applyFont="1" applyFill="1" applyBorder="1" applyAlignment="1">
      <alignment horizontal="center" vertical="center"/>
    </xf>
    <xf numFmtId="0" fontId="20" fillId="2" borderId="3" xfId="0" applyFont="1" applyFill="1" applyBorder="1" applyAlignment="1">
      <alignment horizontal="center" vertical="center" wrapText="1"/>
    </xf>
    <xf numFmtId="43" fontId="16" fillId="2" borderId="3" xfId="0" applyNumberFormat="1" applyFont="1" applyFill="1" applyBorder="1" applyAlignment="1"/>
    <xf numFmtId="0" fontId="1" fillId="0" borderId="0" xfId="0" applyFont="1" applyAlignment="1">
      <alignment horizontal="center"/>
    </xf>
    <xf numFmtId="49" fontId="21" fillId="2" borderId="3" xfId="0" applyNumberFormat="1" applyFont="1" applyFill="1" applyBorder="1" applyAlignment="1">
      <alignment horizontal="left" vertical="center" wrapText="1"/>
    </xf>
    <xf numFmtId="0" fontId="22" fillId="0" borderId="0" xfId="0" applyFont="1" applyAlignment="1"/>
    <xf numFmtId="0" fontId="23" fillId="0" borderId="0" xfId="0" applyFont="1" applyAlignment="1">
      <alignment horizontal="center"/>
    </xf>
    <xf numFmtId="0" fontId="23" fillId="0" borderId="0" xfId="0" applyFont="1" applyFill="1" applyAlignment="1">
      <alignment horizontal="center"/>
    </xf>
    <xf numFmtId="0" fontId="1" fillId="0" borderId="0" xfId="0" applyFont="1" applyAlignment="1">
      <alignment wrapText="1"/>
    </xf>
    <xf numFmtId="0" fontId="1" fillId="2" borderId="0" xfId="0" applyFont="1" applyFill="1" applyAlignment="1">
      <alignment wrapText="1"/>
    </xf>
    <xf numFmtId="0" fontId="2" fillId="2" borderId="0" xfId="0" applyFont="1" applyFill="1" applyAlignment="1">
      <alignment horizontal="center" vertical="center" wrapText="1"/>
    </xf>
    <xf numFmtId="0" fontId="1" fillId="2" borderId="0" xfId="0" applyFont="1" applyFill="1" applyAlignment="1">
      <alignment horizontal="left" vertical="center"/>
    </xf>
    <xf numFmtId="0" fontId="1" fillId="2" borderId="0" xfId="0" applyFont="1" applyFill="1" applyAlignment="1">
      <alignment horizontal="center" vertical="center" wrapText="1"/>
    </xf>
    <xf numFmtId="0" fontId="1" fillId="2" borderId="3" xfId="0" applyFont="1" applyFill="1" applyBorder="1" applyAlignment="1">
      <alignment horizontal="center" vertical="center" wrapText="1"/>
    </xf>
    <xf numFmtId="0" fontId="1" fillId="5" borderId="3" xfId="0" applyFont="1" applyFill="1" applyBorder="1" applyAlignment="1">
      <alignment horizontal="center" vertical="center" wrapText="1"/>
    </xf>
    <xf numFmtId="14" fontId="1" fillId="5" borderId="3" xfId="0" applyNumberFormat="1" applyFont="1" applyFill="1" applyBorder="1" applyAlignment="1">
      <alignment horizontal="center" vertical="center"/>
    </xf>
    <xf numFmtId="0" fontId="1" fillId="5" borderId="3" xfId="0" applyFont="1" applyFill="1" applyBorder="1" applyAlignment="1">
      <alignment horizontal="center" vertical="center"/>
    </xf>
    <xf numFmtId="0" fontId="1" fillId="0" borderId="3" xfId="0" applyFont="1" applyFill="1" applyBorder="1" applyAlignment="1">
      <alignment horizontal="center"/>
    </xf>
    <xf numFmtId="49" fontId="3" fillId="2" borderId="3" xfId="0" applyNumberFormat="1" applyFont="1" applyFill="1" applyBorder="1" applyAlignment="1">
      <alignment horizontal="center" vertical="center" wrapText="1"/>
    </xf>
    <xf numFmtId="0" fontId="3" fillId="5" borderId="3" xfId="0" applyFont="1" applyFill="1" applyBorder="1" applyAlignment="1">
      <alignment horizontal="center" vertical="center"/>
    </xf>
    <xf numFmtId="0" fontId="1" fillId="0" borderId="7" xfId="0" applyFont="1" applyFill="1" applyBorder="1" applyAlignment="1">
      <alignment horizontal="center" vertical="center" wrapText="1"/>
    </xf>
    <xf numFmtId="0" fontId="1" fillId="0" borderId="7" xfId="0" applyFont="1" applyFill="1" applyBorder="1" applyAlignment="1">
      <alignment horizontal="center" vertical="center"/>
    </xf>
    <xf numFmtId="14" fontId="1" fillId="0" borderId="3" xfId="0" applyNumberFormat="1" applyFont="1" applyFill="1" applyBorder="1" applyAlignment="1">
      <alignment horizontal="center" vertical="center"/>
    </xf>
    <xf numFmtId="14" fontId="1" fillId="0" borderId="7" xfId="0" applyNumberFormat="1" applyFont="1" applyFill="1" applyBorder="1" applyAlignment="1">
      <alignment horizontal="center" vertical="center"/>
    </xf>
    <xf numFmtId="0" fontId="1" fillId="0" borderId="3" xfId="0" applyFont="1" applyFill="1" applyBorder="1" applyAlignment="1">
      <alignment horizontal="center" vertical="center" wrapText="1"/>
    </xf>
    <xf numFmtId="14" fontId="1" fillId="0" borderId="3" xfId="0" applyNumberFormat="1" applyFont="1" applyFill="1" applyBorder="1" applyAlignment="1">
      <alignment horizontal="center" vertical="center" wrapText="1"/>
    </xf>
    <xf numFmtId="14" fontId="1" fillId="0" borderId="7" xfId="0" applyNumberFormat="1" applyFont="1" applyFill="1" applyBorder="1" applyAlignment="1">
      <alignment horizontal="center" vertical="center" wrapText="1"/>
    </xf>
    <xf numFmtId="0" fontId="2" fillId="0" borderId="0" xfId="0" applyFont="1">
      <alignment vertical="center"/>
    </xf>
    <xf numFmtId="0" fontId="24" fillId="0" borderId="8" xfId="0" applyFont="1" applyBorder="1" applyAlignment="1">
      <alignment vertical="center" wrapText="1"/>
    </xf>
    <xf numFmtId="0" fontId="3" fillId="2" borderId="4" xfId="0" applyFont="1" applyFill="1" applyBorder="1" applyAlignment="1">
      <alignment horizontal="center" vertical="center" wrapText="1"/>
    </xf>
    <xf numFmtId="0" fontId="3" fillId="2" borderId="4" xfId="0" applyFont="1" applyFill="1" applyBorder="1" applyAlignment="1">
      <alignment horizontal="center" vertical="center"/>
    </xf>
    <xf numFmtId="0" fontId="1" fillId="0" borderId="4" xfId="0" applyFont="1" applyBorder="1" applyAlignment="1">
      <alignment horizontal="center" vertical="center" wrapText="1"/>
    </xf>
    <xf numFmtId="0" fontId="1" fillId="0" borderId="4" xfId="0" applyFont="1" applyBorder="1" applyAlignment="1">
      <alignment horizontal="center"/>
    </xf>
    <xf numFmtId="0" fontId="3" fillId="2" borderId="9" xfId="0" applyFont="1" applyFill="1" applyBorder="1" applyAlignment="1">
      <alignment horizontal="center" vertical="center" wrapText="1"/>
    </xf>
    <xf numFmtId="57" fontId="1" fillId="5" borderId="3" xfId="0" applyNumberFormat="1" applyFont="1" applyFill="1" applyBorder="1" applyAlignment="1">
      <alignment horizontal="center" vertical="center" shrinkToFit="1"/>
    </xf>
    <xf numFmtId="49" fontId="25" fillId="5" borderId="5" xfId="0" applyNumberFormat="1" applyFont="1" applyFill="1" applyBorder="1" applyAlignment="1">
      <alignment horizontal="center" vertical="center" wrapText="1"/>
    </xf>
    <xf numFmtId="0" fontId="25" fillId="5" borderId="5" xfId="0" applyFont="1" applyFill="1" applyBorder="1" applyAlignment="1">
      <alignment horizontal="center" vertical="center"/>
    </xf>
    <xf numFmtId="49" fontId="1" fillId="5" borderId="3" xfId="0" applyNumberFormat="1" applyFont="1" applyFill="1" applyBorder="1" applyAlignment="1">
      <alignment horizontal="center" vertical="center" wrapText="1"/>
    </xf>
    <xf numFmtId="49" fontId="25" fillId="5" borderId="5" xfId="0" applyNumberFormat="1" applyFont="1" applyFill="1" applyBorder="1" applyAlignment="1">
      <alignment horizontal="center" vertical="top" wrapText="1"/>
    </xf>
    <xf numFmtId="184" fontId="11" fillId="0" borderId="3" xfId="0" applyNumberFormat="1" applyFont="1" applyFill="1" applyBorder="1" applyAlignment="1">
      <alignment horizontal="center" vertical="center"/>
    </xf>
    <xf numFmtId="0" fontId="11" fillId="5" borderId="3" xfId="0" applyFont="1" applyFill="1" applyBorder="1" applyAlignment="1">
      <alignment horizontal="center" vertical="center"/>
    </xf>
    <xf numFmtId="0" fontId="1" fillId="2" borderId="3" xfId="0" applyFont="1" applyFill="1" applyBorder="1" applyAlignment="1">
      <alignment horizontal="center" vertical="center"/>
    </xf>
    <xf numFmtId="185" fontId="1" fillId="5" borderId="3" xfId="0" applyNumberFormat="1" applyFont="1" applyFill="1" applyBorder="1" applyAlignment="1">
      <alignment horizontal="center" vertical="center" wrapText="1"/>
    </xf>
    <xf numFmtId="14" fontId="3" fillId="2" borderId="3" xfId="0" applyNumberFormat="1" applyFont="1" applyFill="1" applyBorder="1" applyAlignment="1">
      <alignment horizontal="center" vertical="center"/>
    </xf>
    <xf numFmtId="0" fontId="26" fillId="5" borderId="5" xfId="0" applyFont="1" applyFill="1" applyBorder="1" applyAlignment="1">
      <alignment horizontal="center" vertical="center"/>
    </xf>
    <xf numFmtId="0" fontId="26" fillId="5" borderId="6" xfId="0" applyFont="1" applyFill="1" applyBorder="1" applyAlignment="1">
      <alignment horizontal="center" vertical="center"/>
    </xf>
    <xf numFmtId="49" fontId="26" fillId="5" borderId="3" xfId="0" applyNumberFormat="1" applyFont="1" applyFill="1" applyBorder="1" applyAlignment="1">
      <alignment horizontal="center" vertical="center"/>
    </xf>
    <xf numFmtId="0" fontId="3" fillId="0" borderId="3" xfId="0" applyFont="1" applyFill="1" applyBorder="1" applyAlignment="1">
      <alignment horizontal="center" vertical="center"/>
    </xf>
    <xf numFmtId="0" fontId="1" fillId="0" borderId="9" xfId="0" applyFont="1" applyFill="1" applyBorder="1" applyAlignment="1">
      <alignment horizontal="center" vertical="center" wrapText="1"/>
    </xf>
    <xf numFmtId="0" fontId="1" fillId="0" borderId="3" xfId="0" applyFont="1" applyFill="1" applyBorder="1" applyAlignment="1">
      <alignment horizontal="center" vertical="center"/>
    </xf>
    <xf numFmtId="49" fontId="3" fillId="0" borderId="3" xfId="0" applyNumberFormat="1" applyFont="1" applyFill="1" applyBorder="1" applyAlignment="1">
      <alignment horizontal="center" vertical="center" wrapText="1"/>
    </xf>
    <xf numFmtId="49" fontId="11" fillId="0" borderId="3" xfId="0" applyNumberFormat="1" applyFont="1" applyFill="1" applyBorder="1" applyAlignment="1">
      <alignment horizontal="center"/>
    </xf>
    <xf numFmtId="0" fontId="3" fillId="0" borderId="4" xfId="0" applyFont="1" applyFill="1" applyBorder="1" applyAlignment="1">
      <alignment horizontal="center" vertical="center"/>
    </xf>
    <xf numFmtId="0" fontId="11" fillId="0" borderId="3" xfId="0" applyFont="1" applyFill="1" applyBorder="1" applyAlignment="1">
      <alignment horizontal="center"/>
    </xf>
    <xf numFmtId="0" fontId="1" fillId="5" borderId="3" xfId="0" applyFont="1" applyFill="1" applyBorder="1" applyAlignment="1">
      <alignment vertical="center"/>
    </xf>
    <xf numFmtId="0" fontId="1" fillId="0" borderId="0" xfId="0" applyFont="1" applyFill="1" applyBorder="1" applyAlignment="1">
      <alignment horizontal="center"/>
    </xf>
    <xf numFmtId="0" fontId="1" fillId="5" borderId="9" xfId="0" applyFont="1" applyFill="1" applyBorder="1" applyAlignment="1">
      <alignment horizontal="center" vertical="center"/>
    </xf>
    <xf numFmtId="0" fontId="1" fillId="0" borderId="7" xfId="0" applyFont="1" applyFill="1" applyBorder="1" applyAlignment="1">
      <alignment horizontal="center"/>
    </xf>
    <xf numFmtId="0" fontId="1" fillId="5" borderId="7" xfId="0" applyFont="1" applyFill="1" applyBorder="1" applyAlignment="1">
      <alignment horizontal="center" vertical="center"/>
    </xf>
    <xf numFmtId="0" fontId="27" fillId="0" borderId="3"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3" xfId="0" applyFont="1" applyFill="1" applyBorder="1" applyAlignment="1">
      <alignment horizontal="center" vertical="top" wrapText="1"/>
    </xf>
    <xf numFmtId="49" fontId="11" fillId="0" borderId="3" xfId="0" applyNumberFormat="1" applyFont="1" applyFill="1" applyBorder="1" applyAlignment="1">
      <alignment horizontal="center" vertical="center" wrapText="1"/>
    </xf>
    <xf numFmtId="0" fontId="12" fillId="0" borderId="4" xfId="0" applyFont="1" applyFill="1" applyBorder="1" applyAlignment="1">
      <alignment horizontal="center" vertical="center"/>
    </xf>
    <xf numFmtId="0" fontId="28" fillId="2" borderId="3" xfId="0" applyFont="1" applyFill="1" applyBorder="1" applyAlignment="1">
      <alignment horizontal="center" vertical="center" wrapText="1"/>
    </xf>
    <xf numFmtId="0" fontId="29" fillId="0" borderId="0" xfId="0" applyFont="1">
      <alignment vertical="center"/>
    </xf>
    <xf numFmtId="0" fontId="22" fillId="0" borderId="0" xfId="0" applyFont="1">
      <alignment vertical="center"/>
    </xf>
    <xf numFmtId="0" fontId="1" fillId="2" borderId="0" xfId="0" applyFont="1" applyFill="1" applyBorder="1" applyAlignment="1">
      <alignment horizontal="center"/>
    </xf>
    <xf numFmtId="0" fontId="1" fillId="2" borderId="0" xfId="0" applyFont="1" applyFill="1" applyAlignment="1">
      <alignment horizontal="center"/>
    </xf>
    <xf numFmtId="0" fontId="1" fillId="2" borderId="0" xfId="0" applyFont="1" applyFill="1" applyBorder="1" applyAlignment="1">
      <alignment horizontal="center" vertical="center"/>
    </xf>
    <xf numFmtId="0" fontId="23" fillId="2" borderId="0" xfId="0" applyFont="1" applyFill="1" applyBorder="1" applyAlignment="1">
      <alignment horizontal="center" vertical="center"/>
    </xf>
    <xf numFmtId="0" fontId="23" fillId="2" borderId="0" xfId="0" applyFont="1" applyFill="1" applyBorder="1" applyAlignment="1">
      <alignment vertical="center"/>
    </xf>
    <xf numFmtId="0" fontId="1" fillId="2" borderId="0" xfId="0" applyFont="1" applyFill="1" applyBorder="1" applyAlignment="1">
      <alignment wrapText="1"/>
    </xf>
    <xf numFmtId="0" fontId="30" fillId="2" borderId="0" xfId="0" applyFont="1" applyFill="1">
      <alignment vertical="center"/>
    </xf>
    <xf numFmtId="0" fontId="2" fillId="2" borderId="0" xfId="0" applyFont="1" applyFill="1" applyAlignment="1">
      <alignment vertical="center"/>
    </xf>
    <xf numFmtId="0" fontId="3" fillId="2" borderId="0" xfId="0" applyFont="1" applyFill="1" applyAlignment="1">
      <alignment horizontal="left"/>
    </xf>
    <xf numFmtId="0" fontId="3" fillId="2" borderId="0" xfId="0" applyFont="1" applyFill="1" applyAlignment="1">
      <alignment horizontal="center"/>
    </xf>
    <xf numFmtId="0" fontId="31" fillId="2" borderId="3" xfId="0" applyFont="1" applyFill="1" applyBorder="1" applyAlignment="1">
      <alignment horizontal="center" vertical="center" wrapText="1"/>
    </xf>
    <xf numFmtId="0" fontId="1" fillId="2" borderId="3" xfId="0" applyFont="1" applyFill="1" applyBorder="1" applyAlignment="1">
      <alignment horizontal="center"/>
    </xf>
    <xf numFmtId="0" fontId="32" fillId="2" borderId="7" xfId="0" applyFont="1" applyFill="1" applyBorder="1" applyAlignment="1">
      <alignment horizontal="center" vertical="center"/>
    </xf>
    <xf numFmtId="0" fontId="32" fillId="2" borderId="3" xfId="0" applyFont="1" applyFill="1" applyBorder="1" applyAlignment="1">
      <alignment horizontal="center" vertical="center"/>
    </xf>
    <xf numFmtId="0" fontId="0" fillId="2" borderId="7" xfId="0" applyFill="1" applyBorder="1" applyAlignment="1">
      <alignment horizontal="center" vertical="center"/>
    </xf>
    <xf numFmtId="0" fontId="3" fillId="2" borderId="3" xfId="0" applyFont="1" applyFill="1" applyBorder="1" applyAlignment="1">
      <alignment horizontal="left" vertical="center" wrapText="1"/>
    </xf>
    <xf numFmtId="0" fontId="23" fillId="2" borderId="3" xfId="0" applyFont="1" applyFill="1" applyBorder="1" applyAlignment="1">
      <alignment vertical="center"/>
    </xf>
    <xf numFmtId="0" fontId="1" fillId="2" borderId="3" xfId="0" applyFont="1" applyFill="1" applyBorder="1" applyAlignment="1">
      <alignment vertical="center" wrapText="1"/>
    </xf>
    <xf numFmtId="0" fontId="1" fillId="2" borderId="3" xfId="0" applyFont="1" applyFill="1" applyBorder="1" applyAlignment="1">
      <alignment vertical="center"/>
    </xf>
    <xf numFmtId="178" fontId="23" fillId="2" borderId="3" xfId="0" applyNumberFormat="1" applyFont="1" applyFill="1" applyBorder="1" applyAlignment="1">
      <alignment horizontal="center" vertical="center"/>
    </xf>
    <xf numFmtId="0" fontId="23" fillId="2" borderId="3" xfId="0" applyFont="1" applyFill="1" applyBorder="1" applyAlignment="1">
      <alignment horizontal="center" vertical="center"/>
    </xf>
    <xf numFmtId="178" fontId="1" fillId="2" borderId="3" xfId="0" applyNumberFormat="1" applyFont="1" applyFill="1" applyBorder="1" applyAlignment="1">
      <alignment horizontal="center" vertical="center"/>
    </xf>
    <xf numFmtId="0" fontId="23" fillId="2" borderId="3" xfId="0" applyFont="1" applyFill="1" applyBorder="1" applyAlignment="1">
      <alignment horizontal="center" vertical="center" wrapText="1"/>
    </xf>
    <xf numFmtId="0" fontId="1" fillId="2" borderId="3" xfId="0" applyFont="1" applyFill="1" applyBorder="1" applyAlignment="1">
      <alignment wrapText="1"/>
    </xf>
    <xf numFmtId="0" fontId="33" fillId="2" borderId="7" xfId="0" applyFont="1" applyFill="1" applyBorder="1" applyAlignment="1">
      <alignment horizontal="center" vertical="center"/>
    </xf>
    <xf numFmtId="0" fontId="32" fillId="2" borderId="3" xfId="0" applyFont="1" applyFill="1" applyBorder="1" applyAlignment="1">
      <alignment horizontal="center" vertical="center" wrapText="1"/>
    </xf>
    <xf numFmtId="0" fontId="1" fillId="2" borderId="0" xfId="0" applyFont="1" applyFill="1" applyBorder="1" applyAlignment="1">
      <alignment vertical="center"/>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34" fillId="2" borderId="3" xfId="0" applyFont="1" applyFill="1" applyBorder="1" applyAlignment="1">
      <alignment horizontal="center" vertical="center" wrapText="1"/>
    </xf>
    <xf numFmtId="0" fontId="35" fillId="2" borderId="3" xfId="0" applyFont="1" applyFill="1" applyBorder="1" applyAlignment="1">
      <alignment horizontal="justify" vertical="center"/>
    </xf>
    <xf numFmtId="183" fontId="23" fillId="2" borderId="3" xfId="0" applyNumberFormat="1" applyFont="1" applyFill="1" applyBorder="1" applyAlignment="1">
      <alignment horizontal="center" vertical="center"/>
    </xf>
    <xf numFmtId="0" fontId="1" fillId="2" borderId="4" xfId="0" applyFont="1" applyFill="1" applyBorder="1" applyAlignment="1"/>
  </cellXfs>
  <cellStyles count="60">
    <cellStyle name="常规" xfId="0" builtinId="0"/>
    <cellStyle name="常规 2 19"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常规 25" xfId="18"/>
    <cellStyle name="标题" xfId="19" builtinId="15"/>
    <cellStyle name="解释性文本" xfId="20" builtinId="53"/>
    <cellStyle name="标题 1" xfId="21" builtinId="16"/>
    <cellStyle name="标题 2" xfId="22" builtinId="17"/>
    <cellStyle name="常规 2 19 2" xfId="23"/>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常规 10 2" xfId="51"/>
    <cellStyle name="60% - 强调文字颜色 6" xfId="52" builtinId="52"/>
    <cellStyle name="常规_Sheet1" xfId="53"/>
    <cellStyle name="常规 2" xfId="54"/>
    <cellStyle name="常规 4" xfId="55"/>
    <cellStyle name="常规 5" xfId="56"/>
    <cellStyle name="常规 2 10 2" xfId="57"/>
    <cellStyle name="常规 10 2 2" xfId="58"/>
    <cellStyle name="常规 2 19 2 2" xfId="59"/>
  </cellStyles>
  <tableStyles count="0" defaultTableStyle="TableStyleMedium2"/>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L109"/>
  <sheetViews>
    <sheetView workbookViewId="0">
      <pane ySplit="6" topLeftCell="A6" activePane="bottomLeft" state="frozen"/>
      <selection/>
      <selection pane="bottomLeft" activeCell="A4" sqref="A4"/>
    </sheetView>
  </sheetViews>
  <sheetFormatPr defaultColWidth="7.94166666666667" defaultRowHeight="14.25"/>
  <cols>
    <col min="1" max="1" width="7.94166666666667" style="5"/>
    <col min="2" max="2" width="23.4166666666667" style="7" customWidth="1"/>
    <col min="3" max="3" width="14.3333333333333" style="7" customWidth="1"/>
    <col min="4" max="4" width="24.8333333333333" style="7" customWidth="1"/>
    <col min="5" max="5" width="40.5833333333333" style="7" customWidth="1"/>
    <col min="6" max="6" width="15.9166666666667" style="205" customWidth="1"/>
    <col min="7" max="7" width="13" style="206" customWidth="1"/>
    <col min="8" max="8" width="11.5" style="7"/>
    <col min="9" max="9" width="8.35" style="7"/>
    <col min="10" max="10" width="11.5" style="7"/>
    <col min="11" max="11" width="8.91666666666667" style="203"/>
    <col min="12" max="12" width="28.5" style="203" customWidth="1"/>
    <col min="13" max="215" width="8.35" style="7"/>
    <col min="216" max="16384" width="7.94166666666667" style="7"/>
  </cols>
  <sheetData>
    <row r="1" ht="15.75" spans="1:1">
      <c r="A1" s="207" t="s">
        <v>0</v>
      </c>
    </row>
    <row r="2" spans="1:1">
      <c r="A2" s="7" t="s">
        <v>1</v>
      </c>
    </row>
    <row r="3" ht="25.5" spans="1:12">
      <c r="A3" s="208" t="s">
        <v>2</v>
      </c>
      <c r="B3" s="208"/>
      <c r="C3" s="208"/>
      <c r="D3" s="208"/>
      <c r="E3" s="208"/>
      <c r="F3" s="208"/>
      <c r="G3" s="208"/>
      <c r="H3" s="208"/>
      <c r="I3" s="208"/>
      <c r="J3" s="208"/>
      <c r="K3" s="227"/>
      <c r="L3" s="227"/>
    </row>
    <row r="4" spans="1:10">
      <c r="A4" s="209" t="s">
        <v>3</v>
      </c>
      <c r="B4" s="210"/>
      <c r="C4" s="210"/>
      <c r="D4" s="210"/>
      <c r="E4" s="210"/>
      <c r="F4" s="210"/>
      <c r="G4" s="210"/>
      <c r="H4" s="210"/>
      <c r="I4" s="210" t="s">
        <v>4</v>
      </c>
      <c r="J4" s="210"/>
    </row>
    <row r="5" s="7" customFormat="1" ht="15" customHeight="1" spans="1:12">
      <c r="A5" s="15" t="s">
        <v>5</v>
      </c>
      <c r="B5" s="15" t="s">
        <v>6</v>
      </c>
      <c r="C5" s="16" t="s">
        <v>7</v>
      </c>
      <c r="D5" s="16" t="s">
        <v>8</v>
      </c>
      <c r="E5" s="16" t="s">
        <v>9</v>
      </c>
      <c r="F5" s="211" t="s">
        <v>10</v>
      </c>
      <c r="G5" s="16" t="s">
        <v>11</v>
      </c>
      <c r="H5" s="212" t="s">
        <v>12</v>
      </c>
      <c r="I5" s="212"/>
      <c r="J5" s="212"/>
      <c r="K5" s="228" t="s">
        <v>13</v>
      </c>
      <c r="L5" s="175" t="s">
        <v>14</v>
      </c>
    </row>
    <row r="6" s="201" customFormat="1" ht="12" spans="1:12">
      <c r="A6" s="15"/>
      <c r="B6" s="15"/>
      <c r="C6" s="16"/>
      <c r="D6" s="16"/>
      <c r="E6" s="16"/>
      <c r="F6" s="211"/>
      <c r="G6" s="16"/>
      <c r="H6" s="147" t="s">
        <v>15</v>
      </c>
      <c r="I6" s="147" t="s">
        <v>16</v>
      </c>
      <c r="J6" s="147" t="s">
        <v>17</v>
      </c>
      <c r="K6" s="228"/>
      <c r="L6" s="175"/>
    </row>
    <row r="7" s="202" customFormat="1" ht="19.95" customHeight="1" spans="1:12">
      <c r="A7" s="213" t="s">
        <v>18</v>
      </c>
      <c r="B7" s="214" t="s">
        <v>19</v>
      </c>
      <c r="C7" s="15"/>
      <c r="D7" s="16"/>
      <c r="E7" s="16"/>
      <c r="F7" s="211">
        <f>SUM(F8:F22)</f>
        <v>193232.47</v>
      </c>
      <c r="G7" s="16"/>
      <c r="H7" s="212"/>
      <c r="I7" s="212"/>
      <c r="J7" s="212"/>
      <c r="K7" s="228"/>
      <c r="L7" s="175"/>
    </row>
    <row r="8" s="7" customFormat="1" ht="96" spans="1:12">
      <c r="A8" s="215">
        <v>1</v>
      </c>
      <c r="B8" s="18" t="s">
        <v>20</v>
      </c>
      <c r="C8" s="216" t="s">
        <v>21</v>
      </c>
      <c r="D8" s="216" t="s">
        <v>22</v>
      </c>
      <c r="E8" s="216" t="s">
        <v>23</v>
      </c>
      <c r="F8" s="217">
        <v>96923.36</v>
      </c>
      <c r="G8" s="218" t="s">
        <v>24</v>
      </c>
      <c r="H8" s="219">
        <v>-96923.36</v>
      </c>
      <c r="I8" s="91"/>
      <c r="J8" s="91"/>
      <c r="K8" s="229" t="s">
        <v>25</v>
      </c>
      <c r="L8" s="147" t="s">
        <v>26</v>
      </c>
    </row>
    <row r="9" s="203" customFormat="1" ht="67.5" spans="1:12">
      <c r="A9" s="215">
        <v>2</v>
      </c>
      <c r="B9" s="211" t="s">
        <v>27</v>
      </c>
      <c r="C9" s="211" t="s">
        <v>28</v>
      </c>
      <c r="D9" s="211" t="s">
        <v>29</v>
      </c>
      <c r="E9" s="211" t="s">
        <v>30</v>
      </c>
      <c r="F9" s="220">
        <v>3723.86</v>
      </c>
      <c r="G9" s="211" t="s">
        <v>31</v>
      </c>
      <c r="H9" s="220">
        <v>3723.86</v>
      </c>
      <c r="I9" s="175"/>
      <c r="J9" s="175"/>
      <c r="K9" s="229" t="s">
        <v>25</v>
      </c>
      <c r="L9" s="147" t="s">
        <v>32</v>
      </c>
    </row>
    <row r="10" s="203" customFormat="1" ht="175.5" spans="1:12">
      <c r="A10" s="215">
        <v>3</v>
      </c>
      <c r="B10" s="211" t="s">
        <v>27</v>
      </c>
      <c r="C10" s="211" t="s">
        <v>33</v>
      </c>
      <c r="D10" s="211" t="s">
        <v>34</v>
      </c>
      <c r="E10" s="211" t="s">
        <v>35</v>
      </c>
      <c r="F10" s="220">
        <v>1944.26</v>
      </c>
      <c r="G10" s="211" t="s">
        <v>36</v>
      </c>
      <c r="H10" s="220">
        <v>1944.26</v>
      </c>
      <c r="I10" s="175"/>
      <c r="J10" s="175"/>
      <c r="K10" s="229" t="s">
        <v>37</v>
      </c>
      <c r="L10" s="175"/>
    </row>
    <row r="11" s="203" customFormat="1" ht="67.5" spans="1:12">
      <c r="A11" s="215">
        <v>4</v>
      </c>
      <c r="B11" s="211" t="s">
        <v>38</v>
      </c>
      <c r="C11" s="211" t="s">
        <v>28</v>
      </c>
      <c r="D11" s="211" t="s">
        <v>39</v>
      </c>
      <c r="E11" s="211" t="s">
        <v>30</v>
      </c>
      <c r="F11" s="221">
        <v>0.93</v>
      </c>
      <c r="G11" s="211" t="s">
        <v>31</v>
      </c>
      <c r="H11" s="175">
        <v>0.93</v>
      </c>
      <c r="I11" s="175"/>
      <c r="J11" s="175"/>
      <c r="K11" s="229" t="s">
        <v>37</v>
      </c>
      <c r="L11" s="175"/>
    </row>
    <row r="12" s="203" customFormat="1" ht="175.5" spans="1:12">
      <c r="A12" s="215">
        <v>5</v>
      </c>
      <c r="B12" s="211" t="s">
        <v>40</v>
      </c>
      <c r="C12" s="211" t="s">
        <v>33</v>
      </c>
      <c r="D12" s="211" t="s">
        <v>41</v>
      </c>
      <c r="E12" s="211" t="s">
        <v>35</v>
      </c>
      <c r="F12" s="220">
        <v>13783.09</v>
      </c>
      <c r="G12" s="211" t="s">
        <v>36</v>
      </c>
      <c r="H12" s="220">
        <v>13783.09</v>
      </c>
      <c r="I12" s="175"/>
      <c r="J12" s="175"/>
      <c r="K12" s="229" t="s">
        <v>37</v>
      </c>
      <c r="L12" s="175"/>
    </row>
    <row r="13" s="203" customFormat="1" ht="67.5" spans="1:12">
      <c r="A13" s="215">
        <v>6</v>
      </c>
      <c r="B13" s="211" t="s">
        <v>42</v>
      </c>
      <c r="C13" s="211" t="s">
        <v>28</v>
      </c>
      <c r="D13" s="211" t="s">
        <v>43</v>
      </c>
      <c r="E13" s="211" t="s">
        <v>30</v>
      </c>
      <c r="F13" s="220">
        <v>468</v>
      </c>
      <c r="G13" s="211" t="s">
        <v>31</v>
      </c>
      <c r="H13" s="222">
        <v>468</v>
      </c>
      <c r="I13" s="175"/>
      <c r="J13" s="175"/>
      <c r="K13" s="229" t="s">
        <v>25</v>
      </c>
      <c r="L13" s="147" t="s">
        <v>32</v>
      </c>
    </row>
    <row r="14" s="203" customFormat="1" ht="175.5" spans="1:12">
      <c r="A14" s="215">
        <v>7</v>
      </c>
      <c r="B14" s="211" t="s">
        <v>44</v>
      </c>
      <c r="C14" s="211" t="s">
        <v>33</v>
      </c>
      <c r="D14" s="211" t="s">
        <v>45</v>
      </c>
      <c r="E14" s="211" t="s">
        <v>35</v>
      </c>
      <c r="F14" s="220">
        <v>788.19</v>
      </c>
      <c r="G14" s="211" t="s">
        <v>36</v>
      </c>
      <c r="H14" s="220">
        <v>788.19</v>
      </c>
      <c r="I14" s="175"/>
      <c r="J14" s="175"/>
      <c r="K14" s="229" t="s">
        <v>37</v>
      </c>
      <c r="L14" s="175"/>
    </row>
    <row r="15" s="203" customFormat="1" ht="67.5" spans="1:12">
      <c r="A15" s="215">
        <v>8</v>
      </c>
      <c r="B15" s="211" t="s">
        <v>46</v>
      </c>
      <c r="C15" s="211" t="s">
        <v>28</v>
      </c>
      <c r="D15" s="211" t="s">
        <v>47</v>
      </c>
      <c r="E15" s="211" t="s">
        <v>30</v>
      </c>
      <c r="F15" s="220">
        <v>10377.44</v>
      </c>
      <c r="G15" s="211" t="s">
        <v>31</v>
      </c>
      <c r="H15" s="220">
        <v>10377.44</v>
      </c>
      <c r="I15" s="175"/>
      <c r="J15" s="175"/>
      <c r="K15" s="229" t="s">
        <v>25</v>
      </c>
      <c r="L15" s="147" t="s">
        <v>48</v>
      </c>
    </row>
    <row r="16" s="203" customFormat="1" ht="67.5" spans="1:12">
      <c r="A16" s="215">
        <v>9</v>
      </c>
      <c r="B16" s="211" t="s">
        <v>49</v>
      </c>
      <c r="C16" s="211" t="s">
        <v>28</v>
      </c>
      <c r="D16" s="211" t="s">
        <v>50</v>
      </c>
      <c r="E16" s="211" t="s">
        <v>30</v>
      </c>
      <c r="F16" s="220">
        <v>2915.04</v>
      </c>
      <c r="G16" s="211" t="s">
        <v>31</v>
      </c>
      <c r="H16" s="220">
        <v>2915.04</v>
      </c>
      <c r="I16" s="175"/>
      <c r="J16" s="175"/>
      <c r="K16" s="229" t="s">
        <v>25</v>
      </c>
      <c r="L16" s="147" t="s">
        <v>48</v>
      </c>
    </row>
    <row r="17" s="203" customFormat="1" ht="67.5" spans="1:12">
      <c r="A17" s="215">
        <v>10</v>
      </c>
      <c r="B17" s="211" t="s">
        <v>51</v>
      </c>
      <c r="C17" s="211" t="s">
        <v>28</v>
      </c>
      <c r="D17" s="211" t="s">
        <v>52</v>
      </c>
      <c r="E17" s="211" t="s">
        <v>30</v>
      </c>
      <c r="F17" s="220">
        <v>3604.53</v>
      </c>
      <c r="G17" s="211" t="s">
        <v>31</v>
      </c>
      <c r="H17" s="220">
        <v>3604.53</v>
      </c>
      <c r="I17" s="175"/>
      <c r="J17" s="175"/>
      <c r="K17" s="229" t="s">
        <v>25</v>
      </c>
      <c r="L17" s="147" t="s">
        <v>48</v>
      </c>
    </row>
    <row r="18" s="203" customFormat="1" ht="175.5" spans="1:12">
      <c r="A18" s="215">
        <v>11</v>
      </c>
      <c r="B18" s="211" t="s">
        <v>53</v>
      </c>
      <c r="C18" s="211" t="s">
        <v>33</v>
      </c>
      <c r="D18" s="211" t="s">
        <v>54</v>
      </c>
      <c r="E18" s="211" t="s">
        <v>35</v>
      </c>
      <c r="F18" s="223">
        <v>23884.55</v>
      </c>
      <c r="G18" s="223" t="s">
        <v>36</v>
      </c>
      <c r="H18" s="223">
        <v>23884.55</v>
      </c>
      <c r="I18" s="175"/>
      <c r="J18" s="175"/>
      <c r="K18" s="229" t="s">
        <v>37</v>
      </c>
      <c r="L18" s="175"/>
    </row>
    <row r="19" s="203" customFormat="1" ht="175.5" spans="1:12">
      <c r="A19" s="215">
        <v>12</v>
      </c>
      <c r="B19" s="211" t="s">
        <v>55</v>
      </c>
      <c r="C19" s="211" t="s">
        <v>33</v>
      </c>
      <c r="D19" s="211" t="s">
        <v>56</v>
      </c>
      <c r="E19" s="211" t="s">
        <v>35</v>
      </c>
      <c r="F19" s="223">
        <v>33699.78</v>
      </c>
      <c r="G19" s="223" t="s">
        <v>36</v>
      </c>
      <c r="H19" s="223">
        <v>33699.78</v>
      </c>
      <c r="I19" s="175"/>
      <c r="J19" s="175"/>
      <c r="K19" s="229" t="s">
        <v>37</v>
      </c>
      <c r="L19" s="175"/>
    </row>
    <row r="20" s="203" customFormat="1" ht="175.5" spans="1:12">
      <c r="A20" s="215">
        <v>13</v>
      </c>
      <c r="B20" s="211" t="s">
        <v>57</v>
      </c>
      <c r="C20" s="211" t="s">
        <v>33</v>
      </c>
      <c r="D20" s="211" t="s">
        <v>58</v>
      </c>
      <c r="E20" s="211" t="s">
        <v>35</v>
      </c>
      <c r="F20" s="223">
        <v>600.25</v>
      </c>
      <c r="G20" s="223" t="s">
        <v>36</v>
      </c>
      <c r="H20" s="223">
        <v>600.25</v>
      </c>
      <c r="I20" s="175"/>
      <c r="J20" s="175"/>
      <c r="K20" s="229" t="s">
        <v>25</v>
      </c>
      <c r="L20" s="147" t="s">
        <v>59</v>
      </c>
    </row>
    <row r="21" s="203" customFormat="1" ht="67.5" spans="1:12">
      <c r="A21" s="23">
        <v>38</v>
      </c>
      <c r="B21" s="211" t="s">
        <v>60</v>
      </c>
      <c r="C21" s="211" t="s">
        <v>28</v>
      </c>
      <c r="D21" s="211" t="s">
        <v>61</v>
      </c>
      <c r="E21" s="211" t="s">
        <v>62</v>
      </c>
      <c r="F21" s="221">
        <v>519.19</v>
      </c>
      <c r="G21" s="223" t="s">
        <v>63</v>
      </c>
      <c r="H21" s="221">
        <v>519.19</v>
      </c>
      <c r="I21" s="175"/>
      <c r="J21" s="175"/>
      <c r="K21" s="229" t="s">
        <v>25</v>
      </c>
      <c r="L21" s="147" t="s">
        <v>32</v>
      </c>
    </row>
    <row r="22" s="7" customFormat="1" ht="19.95" customHeight="1" spans="1:12">
      <c r="A22" s="215"/>
      <c r="B22" s="216"/>
      <c r="C22" s="216"/>
      <c r="D22" s="216"/>
      <c r="E22" s="216"/>
      <c r="F22" s="217"/>
      <c r="G22" s="224"/>
      <c r="H22" s="91"/>
      <c r="I22" s="91"/>
      <c r="J22" s="91"/>
      <c r="K22" s="229"/>
      <c r="L22" s="175"/>
    </row>
    <row r="23" s="7" customFormat="1" ht="19.95" customHeight="1" spans="1:12">
      <c r="A23" s="225" t="s">
        <v>64</v>
      </c>
      <c r="B23" s="226" t="s">
        <v>65</v>
      </c>
      <c r="C23" s="216"/>
      <c r="D23" s="16"/>
      <c r="E23" s="16"/>
      <c r="F23" s="217">
        <f>SUM(F24:F99)</f>
        <v>266261.56</v>
      </c>
      <c r="G23" s="224"/>
      <c r="H23" s="91"/>
      <c r="I23" s="91"/>
      <c r="J23" s="91"/>
      <c r="K23" s="229"/>
      <c r="L23" s="175"/>
    </row>
    <row r="24" s="204" customFormat="1" ht="67.5" spans="1:12">
      <c r="A24" s="23">
        <v>1</v>
      </c>
      <c r="B24" s="211" t="s">
        <v>66</v>
      </c>
      <c r="C24" s="211" t="s">
        <v>67</v>
      </c>
      <c r="D24" s="211" t="s">
        <v>68</v>
      </c>
      <c r="E24" s="211" t="s">
        <v>62</v>
      </c>
      <c r="F24" s="221">
        <v>154.39</v>
      </c>
      <c r="G24" s="223" t="s">
        <v>63</v>
      </c>
      <c r="H24" s="221"/>
      <c r="I24" s="221"/>
      <c r="J24" s="221"/>
      <c r="K24" s="229" t="s">
        <v>37</v>
      </c>
      <c r="L24" s="175"/>
    </row>
    <row r="25" s="204" customFormat="1" ht="67.5" spans="1:12">
      <c r="A25" s="23">
        <v>2</v>
      </c>
      <c r="B25" s="211" t="s">
        <v>69</v>
      </c>
      <c r="C25" s="211" t="s">
        <v>67</v>
      </c>
      <c r="D25" s="211" t="s">
        <v>70</v>
      </c>
      <c r="E25" s="211" t="s">
        <v>62</v>
      </c>
      <c r="F25" s="221">
        <v>509.94</v>
      </c>
      <c r="G25" s="223" t="s">
        <v>63</v>
      </c>
      <c r="H25" s="221"/>
      <c r="I25" s="221"/>
      <c r="J25" s="221"/>
      <c r="K25" s="229" t="s">
        <v>37</v>
      </c>
      <c r="L25" s="175"/>
    </row>
    <row r="26" s="204" customFormat="1" ht="67.5" spans="1:12">
      <c r="A26" s="23">
        <v>3</v>
      </c>
      <c r="B26" s="211" t="s">
        <v>71</v>
      </c>
      <c r="C26" s="211" t="s">
        <v>67</v>
      </c>
      <c r="D26" s="211" t="s">
        <v>72</v>
      </c>
      <c r="E26" s="211" t="s">
        <v>62</v>
      </c>
      <c r="F26" s="221">
        <v>255.6</v>
      </c>
      <c r="G26" s="223" t="s">
        <v>63</v>
      </c>
      <c r="H26" s="221"/>
      <c r="I26" s="221"/>
      <c r="J26" s="221"/>
      <c r="K26" s="229" t="s">
        <v>37</v>
      </c>
      <c r="L26" s="175"/>
    </row>
    <row r="27" s="204" customFormat="1" ht="175.5" spans="1:12">
      <c r="A27" s="23">
        <v>4</v>
      </c>
      <c r="B27" s="211" t="s">
        <v>71</v>
      </c>
      <c r="C27" s="211" t="s">
        <v>33</v>
      </c>
      <c r="D27" s="211" t="s">
        <v>73</v>
      </c>
      <c r="E27" s="211" t="s">
        <v>74</v>
      </c>
      <c r="F27" s="221">
        <v>395.66</v>
      </c>
      <c r="G27" s="211" t="s">
        <v>36</v>
      </c>
      <c r="H27" s="221"/>
      <c r="I27" s="221"/>
      <c r="J27" s="221"/>
      <c r="K27" s="229" t="s">
        <v>37</v>
      </c>
      <c r="L27" s="175"/>
    </row>
    <row r="28" s="204" customFormat="1" ht="67.5" spans="1:12">
      <c r="A28" s="23">
        <v>5</v>
      </c>
      <c r="B28" s="211" t="s">
        <v>75</v>
      </c>
      <c r="C28" s="211" t="s">
        <v>67</v>
      </c>
      <c r="D28" s="211" t="s">
        <v>76</v>
      </c>
      <c r="E28" s="211" t="s">
        <v>62</v>
      </c>
      <c r="F28" s="221">
        <v>149.14</v>
      </c>
      <c r="G28" s="223" t="s">
        <v>63</v>
      </c>
      <c r="H28" s="221"/>
      <c r="I28" s="221"/>
      <c r="J28" s="221"/>
      <c r="K28" s="229" t="s">
        <v>37</v>
      </c>
      <c r="L28" s="175"/>
    </row>
    <row r="29" s="204" customFormat="1" ht="67.5" spans="1:12">
      <c r="A29" s="23">
        <v>6</v>
      </c>
      <c r="B29" s="211" t="s">
        <v>77</v>
      </c>
      <c r="C29" s="211" t="s">
        <v>67</v>
      </c>
      <c r="D29" s="211" t="s">
        <v>68</v>
      </c>
      <c r="E29" s="211" t="s">
        <v>62</v>
      </c>
      <c r="F29" s="221">
        <v>218.16</v>
      </c>
      <c r="G29" s="223" t="s">
        <v>63</v>
      </c>
      <c r="H29" s="221"/>
      <c r="I29" s="221"/>
      <c r="J29" s="221"/>
      <c r="K29" s="229" t="s">
        <v>37</v>
      </c>
      <c r="L29" s="175"/>
    </row>
    <row r="30" s="204" customFormat="1" ht="67.5" spans="1:12">
      <c r="A30" s="23">
        <v>7</v>
      </c>
      <c r="B30" s="23" t="s">
        <v>78</v>
      </c>
      <c r="C30" s="211" t="s">
        <v>67</v>
      </c>
      <c r="D30" s="211" t="s">
        <v>79</v>
      </c>
      <c r="E30" s="211" t="s">
        <v>62</v>
      </c>
      <c r="F30" s="221">
        <v>61.65</v>
      </c>
      <c r="G30" s="223" t="s">
        <v>63</v>
      </c>
      <c r="H30" s="221"/>
      <c r="I30" s="221"/>
      <c r="J30" s="221"/>
      <c r="K30" s="229" t="s">
        <v>37</v>
      </c>
      <c r="L30" s="175"/>
    </row>
    <row r="31" s="204" customFormat="1" ht="67.5" spans="1:12">
      <c r="A31" s="23">
        <v>8</v>
      </c>
      <c r="B31" s="211" t="s">
        <v>80</v>
      </c>
      <c r="C31" s="211" t="s">
        <v>67</v>
      </c>
      <c r="D31" s="211" t="s">
        <v>81</v>
      </c>
      <c r="E31" s="211" t="s">
        <v>62</v>
      </c>
      <c r="F31" s="221">
        <v>59.87</v>
      </c>
      <c r="G31" s="223" t="s">
        <v>63</v>
      </c>
      <c r="H31" s="221"/>
      <c r="I31" s="221"/>
      <c r="J31" s="221"/>
      <c r="K31" s="229" t="s">
        <v>37</v>
      </c>
      <c r="L31" s="175"/>
    </row>
    <row r="32" s="204" customFormat="1" ht="67.5" spans="1:12">
      <c r="A32" s="23">
        <v>9</v>
      </c>
      <c r="B32" s="211" t="s">
        <v>82</v>
      </c>
      <c r="C32" s="211" t="s">
        <v>67</v>
      </c>
      <c r="D32" s="211" t="s">
        <v>76</v>
      </c>
      <c r="E32" s="211" t="s">
        <v>62</v>
      </c>
      <c r="F32" s="221">
        <v>148.07</v>
      </c>
      <c r="G32" s="223" t="s">
        <v>63</v>
      </c>
      <c r="H32" s="221"/>
      <c r="I32" s="221"/>
      <c r="J32" s="221"/>
      <c r="K32" s="229" t="s">
        <v>25</v>
      </c>
      <c r="L32" s="147" t="s">
        <v>83</v>
      </c>
    </row>
    <row r="33" s="204" customFormat="1" ht="67.5" spans="1:12">
      <c r="A33" s="23">
        <v>10</v>
      </c>
      <c r="B33" s="23" t="s">
        <v>84</v>
      </c>
      <c r="C33" s="211" t="s">
        <v>67</v>
      </c>
      <c r="D33" s="211" t="s">
        <v>70</v>
      </c>
      <c r="E33" s="211" t="s">
        <v>62</v>
      </c>
      <c r="F33" s="221">
        <v>138.13</v>
      </c>
      <c r="G33" s="223" t="s">
        <v>63</v>
      </c>
      <c r="H33" s="221"/>
      <c r="I33" s="221"/>
      <c r="J33" s="221"/>
      <c r="K33" s="229" t="s">
        <v>37</v>
      </c>
      <c r="L33" s="175"/>
    </row>
    <row r="34" s="204" customFormat="1" ht="67.5" spans="1:12">
      <c r="A34" s="23">
        <v>11</v>
      </c>
      <c r="B34" s="211" t="s">
        <v>85</v>
      </c>
      <c r="C34" s="211" t="s">
        <v>67</v>
      </c>
      <c r="D34" s="211" t="s">
        <v>86</v>
      </c>
      <c r="E34" s="211" t="s">
        <v>62</v>
      </c>
      <c r="F34" s="221">
        <v>423.84</v>
      </c>
      <c r="G34" s="223" t="s">
        <v>63</v>
      </c>
      <c r="H34" s="221"/>
      <c r="I34" s="221"/>
      <c r="J34" s="221"/>
      <c r="K34" s="229" t="s">
        <v>37</v>
      </c>
      <c r="L34" s="175"/>
    </row>
    <row r="35" s="204" customFormat="1" ht="67.5" spans="1:12">
      <c r="A35" s="23">
        <v>12</v>
      </c>
      <c r="B35" s="211" t="s">
        <v>87</v>
      </c>
      <c r="C35" s="211" t="s">
        <v>67</v>
      </c>
      <c r="D35" s="211" t="s">
        <v>68</v>
      </c>
      <c r="E35" s="211" t="s">
        <v>62</v>
      </c>
      <c r="F35" s="221">
        <v>311.91</v>
      </c>
      <c r="G35" s="223" t="s">
        <v>63</v>
      </c>
      <c r="H35" s="221"/>
      <c r="I35" s="221"/>
      <c r="J35" s="221"/>
      <c r="K35" s="229" t="s">
        <v>37</v>
      </c>
      <c r="L35" s="175"/>
    </row>
    <row r="36" s="204" customFormat="1" ht="67.5" spans="1:12">
      <c r="A36" s="23">
        <v>13</v>
      </c>
      <c r="B36" s="211" t="s">
        <v>88</v>
      </c>
      <c r="C36" s="211" t="s">
        <v>67</v>
      </c>
      <c r="D36" s="211" t="s">
        <v>89</v>
      </c>
      <c r="E36" s="211" t="s">
        <v>30</v>
      </c>
      <c r="F36" s="221"/>
      <c r="G36" s="223" t="s">
        <v>31</v>
      </c>
      <c r="H36" s="221"/>
      <c r="I36" s="221"/>
      <c r="J36" s="221"/>
      <c r="K36" s="229" t="s">
        <v>37</v>
      </c>
      <c r="L36" s="175"/>
    </row>
    <row r="37" s="204" customFormat="1" ht="67.5" spans="1:12">
      <c r="A37" s="23">
        <v>14</v>
      </c>
      <c r="B37" s="211" t="s">
        <v>90</v>
      </c>
      <c r="C37" s="211" t="s">
        <v>67</v>
      </c>
      <c r="D37" s="211" t="s">
        <v>91</v>
      </c>
      <c r="E37" s="211" t="s">
        <v>62</v>
      </c>
      <c r="F37" s="221">
        <v>258.97</v>
      </c>
      <c r="G37" s="223" t="s">
        <v>63</v>
      </c>
      <c r="H37" s="221"/>
      <c r="I37" s="221"/>
      <c r="J37" s="221"/>
      <c r="K37" s="229" t="s">
        <v>37</v>
      </c>
      <c r="L37" s="175"/>
    </row>
    <row r="38" s="204" customFormat="1" ht="175.5" spans="1:12">
      <c r="A38" s="23">
        <v>15</v>
      </c>
      <c r="B38" s="211" t="s">
        <v>90</v>
      </c>
      <c r="C38" s="211" t="s">
        <v>33</v>
      </c>
      <c r="D38" s="211" t="s">
        <v>45</v>
      </c>
      <c r="E38" s="211" t="s">
        <v>35</v>
      </c>
      <c r="F38" s="221">
        <v>78.02</v>
      </c>
      <c r="G38" s="211" t="s">
        <v>36</v>
      </c>
      <c r="H38" s="221"/>
      <c r="I38" s="221"/>
      <c r="J38" s="221"/>
      <c r="K38" s="229" t="s">
        <v>37</v>
      </c>
      <c r="L38" s="175"/>
    </row>
    <row r="39" s="204" customFormat="1" ht="67.5" spans="1:12">
      <c r="A39" s="23">
        <v>16</v>
      </c>
      <c r="B39" s="211" t="s">
        <v>92</v>
      </c>
      <c r="C39" s="211" t="s">
        <v>67</v>
      </c>
      <c r="D39" s="211" t="s">
        <v>68</v>
      </c>
      <c r="E39" s="211" t="s">
        <v>62</v>
      </c>
      <c r="F39" s="221">
        <v>476.15</v>
      </c>
      <c r="G39" s="223" t="s">
        <v>63</v>
      </c>
      <c r="H39" s="221"/>
      <c r="I39" s="221"/>
      <c r="J39" s="221"/>
      <c r="K39" s="229" t="s">
        <v>37</v>
      </c>
      <c r="L39" s="175"/>
    </row>
    <row r="40" s="203" customFormat="1" ht="67.5" spans="1:12">
      <c r="A40" s="23">
        <v>17</v>
      </c>
      <c r="B40" s="211" t="s">
        <v>92</v>
      </c>
      <c r="C40" s="211" t="s">
        <v>93</v>
      </c>
      <c r="D40" s="211" t="s">
        <v>94</v>
      </c>
      <c r="E40" s="211" t="s">
        <v>30</v>
      </c>
      <c r="F40" s="221">
        <v>79.17</v>
      </c>
      <c r="G40" s="223" t="s">
        <v>24</v>
      </c>
      <c r="H40" s="221"/>
      <c r="I40" s="221"/>
      <c r="J40" s="221"/>
      <c r="K40" s="229" t="s">
        <v>25</v>
      </c>
      <c r="L40" s="147" t="s">
        <v>26</v>
      </c>
    </row>
    <row r="41" s="203" customFormat="1" ht="67.5" spans="1:12">
      <c r="A41" s="23">
        <v>18</v>
      </c>
      <c r="B41" s="211" t="s">
        <v>95</v>
      </c>
      <c r="C41" s="211" t="s">
        <v>67</v>
      </c>
      <c r="D41" s="211" t="s">
        <v>96</v>
      </c>
      <c r="E41" s="211" t="s">
        <v>62</v>
      </c>
      <c r="F41" s="221">
        <v>1263.49</v>
      </c>
      <c r="G41" s="223" t="s">
        <v>63</v>
      </c>
      <c r="H41" s="175"/>
      <c r="I41" s="175"/>
      <c r="J41" s="175"/>
      <c r="K41" s="229" t="s">
        <v>37</v>
      </c>
      <c r="L41" s="175"/>
    </row>
    <row r="42" s="203" customFormat="1" ht="67.5" spans="1:12">
      <c r="A42" s="23">
        <v>19</v>
      </c>
      <c r="B42" s="211" t="s">
        <v>95</v>
      </c>
      <c r="C42" s="211" t="s">
        <v>93</v>
      </c>
      <c r="D42" s="211" t="s">
        <v>97</v>
      </c>
      <c r="E42" s="211" t="s">
        <v>30</v>
      </c>
      <c r="F42" s="221">
        <v>9586.78</v>
      </c>
      <c r="G42" s="223" t="s">
        <v>24</v>
      </c>
      <c r="H42" s="221"/>
      <c r="I42" s="175"/>
      <c r="J42" s="175"/>
      <c r="K42" s="229" t="s">
        <v>25</v>
      </c>
      <c r="L42" s="147" t="s">
        <v>26</v>
      </c>
    </row>
    <row r="43" s="203" customFormat="1" ht="67.5" spans="1:12">
      <c r="A43" s="23">
        <v>20</v>
      </c>
      <c r="B43" s="211" t="s">
        <v>27</v>
      </c>
      <c r="C43" s="211" t="s">
        <v>67</v>
      </c>
      <c r="D43" s="211" t="s">
        <v>98</v>
      </c>
      <c r="E43" s="211" t="s">
        <v>62</v>
      </c>
      <c r="F43" s="221">
        <v>1324.58</v>
      </c>
      <c r="G43" s="223" t="s">
        <v>63</v>
      </c>
      <c r="H43" s="175"/>
      <c r="I43" s="175"/>
      <c r="J43" s="175"/>
      <c r="K43" s="229" t="s">
        <v>25</v>
      </c>
      <c r="L43" s="147" t="s">
        <v>99</v>
      </c>
    </row>
    <row r="44" s="203" customFormat="1" ht="67.5" spans="1:12">
      <c r="A44" s="23">
        <v>23</v>
      </c>
      <c r="B44" s="211" t="s">
        <v>100</v>
      </c>
      <c r="C44" s="211" t="s">
        <v>67</v>
      </c>
      <c r="D44" s="211" t="s">
        <v>101</v>
      </c>
      <c r="E44" s="211" t="s">
        <v>62</v>
      </c>
      <c r="F44" s="221">
        <v>2032.38</v>
      </c>
      <c r="G44" s="223" t="s">
        <v>63</v>
      </c>
      <c r="H44" s="175"/>
      <c r="I44" s="175"/>
      <c r="J44" s="175"/>
      <c r="K44" s="229" t="s">
        <v>25</v>
      </c>
      <c r="L44" s="147" t="s">
        <v>99</v>
      </c>
    </row>
    <row r="45" s="203" customFormat="1" ht="67.5" spans="1:12">
      <c r="A45" s="23">
        <v>24</v>
      </c>
      <c r="B45" s="211" t="s">
        <v>100</v>
      </c>
      <c r="C45" s="211" t="s">
        <v>28</v>
      </c>
      <c r="D45" s="211" t="s">
        <v>102</v>
      </c>
      <c r="E45" s="211" t="s">
        <v>30</v>
      </c>
      <c r="F45" s="220"/>
      <c r="G45" s="211" t="s">
        <v>31</v>
      </c>
      <c r="H45" s="220"/>
      <c r="I45" s="175"/>
      <c r="J45" s="175"/>
      <c r="K45" s="229" t="s">
        <v>25</v>
      </c>
      <c r="L45" s="147" t="s">
        <v>48</v>
      </c>
    </row>
    <row r="46" s="203" customFormat="1" ht="67.5" spans="1:12">
      <c r="A46" s="23">
        <v>26</v>
      </c>
      <c r="B46" s="211" t="s">
        <v>103</v>
      </c>
      <c r="C46" s="211" t="s">
        <v>67</v>
      </c>
      <c r="D46" s="211" t="s">
        <v>104</v>
      </c>
      <c r="E46" s="211" t="s">
        <v>62</v>
      </c>
      <c r="F46" s="221">
        <v>783.06</v>
      </c>
      <c r="G46" s="223" t="s">
        <v>63</v>
      </c>
      <c r="H46" s="175"/>
      <c r="I46" s="175"/>
      <c r="J46" s="175"/>
      <c r="K46" s="229" t="s">
        <v>25</v>
      </c>
      <c r="L46" s="147" t="s">
        <v>99</v>
      </c>
    </row>
    <row r="47" s="203" customFormat="1" ht="67.5" spans="1:12">
      <c r="A47" s="23">
        <v>27</v>
      </c>
      <c r="B47" s="211" t="s">
        <v>103</v>
      </c>
      <c r="C47" s="211" t="s">
        <v>28</v>
      </c>
      <c r="D47" s="211" t="s">
        <v>105</v>
      </c>
      <c r="E47" s="211" t="s">
        <v>30</v>
      </c>
      <c r="F47" s="220"/>
      <c r="G47" s="211" t="s">
        <v>31</v>
      </c>
      <c r="H47" s="175"/>
      <c r="I47" s="175"/>
      <c r="J47" s="175"/>
      <c r="K47" s="229" t="s">
        <v>25</v>
      </c>
      <c r="L47" s="147" t="s">
        <v>32</v>
      </c>
    </row>
    <row r="48" s="203" customFormat="1" ht="67.5" spans="1:12">
      <c r="A48" s="23">
        <v>28</v>
      </c>
      <c r="B48" s="211" t="s">
        <v>40</v>
      </c>
      <c r="C48" s="211" t="s">
        <v>28</v>
      </c>
      <c r="D48" s="211" t="s">
        <v>89</v>
      </c>
      <c r="E48" s="211" t="s">
        <v>30</v>
      </c>
      <c r="F48" s="220"/>
      <c r="G48" s="211" t="s">
        <v>31</v>
      </c>
      <c r="H48" s="175"/>
      <c r="I48" s="175"/>
      <c r="J48" s="175"/>
      <c r="K48" s="229" t="s">
        <v>25</v>
      </c>
      <c r="L48" s="147" t="s">
        <v>32</v>
      </c>
    </row>
    <row r="49" s="203" customFormat="1" ht="67.5" spans="1:12">
      <c r="A49" s="23">
        <v>30</v>
      </c>
      <c r="B49" s="211" t="s">
        <v>106</v>
      </c>
      <c r="C49" s="211" t="s">
        <v>67</v>
      </c>
      <c r="D49" s="211" t="s">
        <v>107</v>
      </c>
      <c r="E49" s="211" t="s">
        <v>62</v>
      </c>
      <c r="F49" s="221">
        <v>856.68</v>
      </c>
      <c r="G49" s="223" t="s">
        <v>63</v>
      </c>
      <c r="H49" s="175"/>
      <c r="I49" s="175"/>
      <c r="J49" s="175"/>
      <c r="K49" s="229" t="s">
        <v>25</v>
      </c>
      <c r="L49" s="147" t="s">
        <v>99</v>
      </c>
    </row>
    <row r="50" s="203" customFormat="1" ht="67.5" spans="1:12">
      <c r="A50" s="23">
        <v>31</v>
      </c>
      <c r="B50" s="211" t="s">
        <v>42</v>
      </c>
      <c r="C50" s="211" t="s">
        <v>67</v>
      </c>
      <c r="D50" s="211" t="s">
        <v>86</v>
      </c>
      <c r="E50" s="211" t="s">
        <v>62</v>
      </c>
      <c r="F50" s="221">
        <v>218.9</v>
      </c>
      <c r="G50" s="223" t="s">
        <v>63</v>
      </c>
      <c r="H50" s="175"/>
      <c r="I50" s="175"/>
      <c r="J50" s="175"/>
      <c r="K50" s="229" t="s">
        <v>25</v>
      </c>
      <c r="L50" s="147" t="s">
        <v>99</v>
      </c>
    </row>
    <row r="51" s="203" customFormat="1" ht="67.5" spans="1:12">
      <c r="A51" s="23">
        <v>33</v>
      </c>
      <c r="B51" s="211" t="s">
        <v>44</v>
      </c>
      <c r="C51" s="211" t="s">
        <v>67</v>
      </c>
      <c r="D51" s="211" t="s">
        <v>79</v>
      </c>
      <c r="E51" s="211" t="s">
        <v>62</v>
      </c>
      <c r="F51" s="221">
        <v>597.06</v>
      </c>
      <c r="G51" s="223" t="s">
        <v>63</v>
      </c>
      <c r="H51" s="175"/>
      <c r="I51" s="175"/>
      <c r="J51" s="175"/>
      <c r="K51" s="229" t="s">
        <v>25</v>
      </c>
      <c r="L51" s="147" t="s">
        <v>99</v>
      </c>
    </row>
    <row r="52" s="203" customFormat="1" ht="67.5" spans="1:12">
      <c r="A52" s="23">
        <v>34</v>
      </c>
      <c r="B52" s="211" t="s">
        <v>44</v>
      </c>
      <c r="C52" s="211" t="s">
        <v>28</v>
      </c>
      <c r="D52" s="211" t="s">
        <v>108</v>
      </c>
      <c r="E52" s="211" t="s">
        <v>30</v>
      </c>
      <c r="F52" s="220"/>
      <c r="G52" s="211" t="s">
        <v>31</v>
      </c>
      <c r="H52" s="175"/>
      <c r="I52" s="175"/>
      <c r="J52" s="175"/>
      <c r="K52" s="229" t="s">
        <v>25</v>
      </c>
      <c r="L52" s="147" t="s">
        <v>32</v>
      </c>
    </row>
    <row r="53" s="203" customFormat="1" ht="67.5" spans="1:12">
      <c r="A53" s="23">
        <v>36</v>
      </c>
      <c r="B53" s="211" t="s">
        <v>109</v>
      </c>
      <c r="C53" s="211" t="s">
        <v>67</v>
      </c>
      <c r="D53" s="211" t="s">
        <v>76</v>
      </c>
      <c r="E53" s="211" t="s">
        <v>62</v>
      </c>
      <c r="F53" s="221">
        <v>443.52</v>
      </c>
      <c r="G53" s="223" t="s">
        <v>63</v>
      </c>
      <c r="H53" s="175"/>
      <c r="I53" s="175"/>
      <c r="J53" s="175"/>
      <c r="K53" s="229" t="s">
        <v>25</v>
      </c>
      <c r="L53" s="147" t="s">
        <v>99</v>
      </c>
    </row>
    <row r="54" s="203" customFormat="1" ht="67.5" spans="1:12">
      <c r="A54" s="23">
        <v>37</v>
      </c>
      <c r="B54" s="211" t="s">
        <v>109</v>
      </c>
      <c r="C54" s="211" t="s">
        <v>28</v>
      </c>
      <c r="D54" s="211" t="s">
        <v>110</v>
      </c>
      <c r="E54" s="211" t="s">
        <v>30</v>
      </c>
      <c r="F54" s="220"/>
      <c r="G54" s="211" t="s">
        <v>31</v>
      </c>
      <c r="H54" s="175"/>
      <c r="I54" s="175"/>
      <c r="J54" s="175"/>
      <c r="K54" s="229" t="s">
        <v>25</v>
      </c>
      <c r="L54" s="147" t="s">
        <v>32</v>
      </c>
    </row>
    <row r="55" s="203" customFormat="1" ht="67.5" spans="1:12">
      <c r="A55" s="23">
        <v>39</v>
      </c>
      <c r="B55" s="211" t="s">
        <v>111</v>
      </c>
      <c r="C55" s="211" t="s">
        <v>67</v>
      </c>
      <c r="D55" s="211" t="s">
        <v>86</v>
      </c>
      <c r="E55" s="211" t="s">
        <v>62</v>
      </c>
      <c r="F55" s="221">
        <v>93.75</v>
      </c>
      <c r="G55" s="223" t="s">
        <v>63</v>
      </c>
      <c r="H55" s="175"/>
      <c r="I55" s="175"/>
      <c r="J55" s="222"/>
      <c r="K55" s="229" t="s">
        <v>25</v>
      </c>
      <c r="L55" s="147" t="s">
        <v>99</v>
      </c>
    </row>
    <row r="56" s="203" customFormat="1" ht="67.5" spans="1:12">
      <c r="A56" s="23">
        <v>40</v>
      </c>
      <c r="B56" s="211" t="s">
        <v>111</v>
      </c>
      <c r="C56" s="211" t="s">
        <v>28</v>
      </c>
      <c r="D56" s="211" t="s">
        <v>112</v>
      </c>
      <c r="E56" s="211" t="s">
        <v>30</v>
      </c>
      <c r="F56" s="220"/>
      <c r="G56" s="211" t="s">
        <v>31</v>
      </c>
      <c r="H56" s="175"/>
      <c r="I56" s="175"/>
      <c r="J56" s="222"/>
      <c r="K56" s="229" t="s">
        <v>25</v>
      </c>
      <c r="L56" s="147" t="s">
        <v>48</v>
      </c>
    </row>
    <row r="57" s="203" customFormat="1" ht="67.5" spans="1:12">
      <c r="A57" s="23">
        <v>41</v>
      </c>
      <c r="B57" s="211" t="s">
        <v>113</v>
      </c>
      <c r="C57" s="211" t="s">
        <v>67</v>
      </c>
      <c r="D57" s="211" t="s">
        <v>114</v>
      </c>
      <c r="E57" s="211" t="s">
        <v>62</v>
      </c>
      <c r="F57" s="221">
        <v>523.56</v>
      </c>
      <c r="G57" s="223" t="s">
        <v>63</v>
      </c>
      <c r="H57" s="175"/>
      <c r="I57" s="175"/>
      <c r="J57" s="175"/>
      <c r="K57" s="229" t="s">
        <v>25</v>
      </c>
      <c r="L57" s="147" t="s">
        <v>99</v>
      </c>
    </row>
    <row r="58" s="203" customFormat="1" ht="67.5" spans="1:12">
      <c r="A58" s="23">
        <v>42</v>
      </c>
      <c r="B58" s="211" t="s">
        <v>115</v>
      </c>
      <c r="C58" s="211" t="s">
        <v>67</v>
      </c>
      <c r="D58" s="211" t="s">
        <v>86</v>
      </c>
      <c r="E58" s="211" t="s">
        <v>62</v>
      </c>
      <c r="F58" s="221">
        <v>211.32</v>
      </c>
      <c r="G58" s="223" t="s">
        <v>63</v>
      </c>
      <c r="H58" s="175"/>
      <c r="I58" s="175"/>
      <c r="J58" s="175"/>
      <c r="K58" s="229" t="s">
        <v>25</v>
      </c>
      <c r="L58" s="147" t="s">
        <v>99</v>
      </c>
    </row>
    <row r="59" s="203" customFormat="1" ht="67.5" spans="1:12">
      <c r="A59" s="23">
        <v>43</v>
      </c>
      <c r="B59" s="211" t="s">
        <v>115</v>
      </c>
      <c r="C59" s="211" t="s">
        <v>28</v>
      </c>
      <c r="D59" s="211" t="s">
        <v>116</v>
      </c>
      <c r="E59" s="211" t="s">
        <v>30</v>
      </c>
      <c r="F59" s="220"/>
      <c r="G59" s="211" t="s">
        <v>31</v>
      </c>
      <c r="H59" s="175"/>
      <c r="I59" s="175"/>
      <c r="J59" s="175"/>
      <c r="K59" s="229" t="s">
        <v>25</v>
      </c>
      <c r="L59" s="147" t="s">
        <v>48</v>
      </c>
    </row>
    <row r="60" s="203" customFormat="1" ht="67.5" spans="1:12">
      <c r="A60" s="23">
        <v>44</v>
      </c>
      <c r="B60" s="211" t="s">
        <v>46</v>
      </c>
      <c r="C60" s="211" t="s">
        <v>67</v>
      </c>
      <c r="D60" s="211" t="s">
        <v>117</v>
      </c>
      <c r="E60" s="211" t="s">
        <v>62</v>
      </c>
      <c r="F60" s="221">
        <v>2957.39</v>
      </c>
      <c r="G60" s="223" t="s">
        <v>63</v>
      </c>
      <c r="H60" s="175"/>
      <c r="I60" s="175"/>
      <c r="J60" s="175"/>
      <c r="K60" s="229" t="s">
        <v>25</v>
      </c>
      <c r="L60" s="147" t="s">
        <v>99</v>
      </c>
    </row>
    <row r="61" s="203" customFormat="1" ht="67.5" spans="1:12">
      <c r="A61" s="23">
        <v>47</v>
      </c>
      <c r="B61" s="211" t="s">
        <v>118</v>
      </c>
      <c r="C61" s="211" t="s">
        <v>67</v>
      </c>
      <c r="D61" s="211" t="s">
        <v>91</v>
      </c>
      <c r="E61" s="211" t="s">
        <v>62</v>
      </c>
      <c r="F61" s="221">
        <v>492.74</v>
      </c>
      <c r="G61" s="223" t="s">
        <v>63</v>
      </c>
      <c r="H61" s="175"/>
      <c r="I61" s="175"/>
      <c r="J61" s="175"/>
      <c r="K61" s="229" t="s">
        <v>25</v>
      </c>
      <c r="L61" s="147" t="s">
        <v>99</v>
      </c>
    </row>
    <row r="62" s="203" customFormat="1" ht="67.5" spans="1:12">
      <c r="A62" s="23">
        <v>48</v>
      </c>
      <c r="B62" s="211" t="s">
        <v>119</v>
      </c>
      <c r="C62" s="211" t="s">
        <v>28</v>
      </c>
      <c r="D62" s="211" t="s">
        <v>120</v>
      </c>
      <c r="E62" s="211" t="s">
        <v>30</v>
      </c>
      <c r="F62" s="220"/>
      <c r="G62" s="211" t="s">
        <v>31</v>
      </c>
      <c r="H62" s="220"/>
      <c r="I62" s="175"/>
      <c r="J62" s="175"/>
      <c r="K62" s="229" t="s">
        <v>25</v>
      </c>
      <c r="L62" s="147" t="s">
        <v>48</v>
      </c>
    </row>
    <row r="63" s="203" customFormat="1" ht="67.5" spans="1:12">
      <c r="A63" s="23">
        <v>49</v>
      </c>
      <c r="B63" s="211" t="s">
        <v>121</v>
      </c>
      <c r="C63" s="211" t="s">
        <v>67</v>
      </c>
      <c r="D63" s="211" t="s">
        <v>86</v>
      </c>
      <c r="E63" s="211" t="s">
        <v>62</v>
      </c>
      <c r="F63" s="221">
        <v>377.32</v>
      </c>
      <c r="G63" s="223" t="s">
        <v>63</v>
      </c>
      <c r="H63" s="175"/>
      <c r="I63" s="175"/>
      <c r="J63" s="175"/>
      <c r="K63" s="229" t="s">
        <v>25</v>
      </c>
      <c r="L63" s="147" t="s">
        <v>99</v>
      </c>
    </row>
    <row r="64" s="203" customFormat="1" ht="67.5" spans="1:12">
      <c r="A64" s="23">
        <v>50</v>
      </c>
      <c r="B64" s="211" t="s">
        <v>122</v>
      </c>
      <c r="C64" s="211" t="s">
        <v>67</v>
      </c>
      <c r="D64" s="211" t="s">
        <v>79</v>
      </c>
      <c r="E64" s="211" t="s">
        <v>62</v>
      </c>
      <c r="F64" s="221">
        <v>315.92</v>
      </c>
      <c r="G64" s="223" t="s">
        <v>63</v>
      </c>
      <c r="H64" s="175"/>
      <c r="I64" s="175"/>
      <c r="J64" s="175"/>
      <c r="K64" s="229" t="s">
        <v>25</v>
      </c>
      <c r="L64" s="147" t="s">
        <v>99</v>
      </c>
    </row>
    <row r="65" s="203" customFormat="1" ht="67.5" spans="1:12">
      <c r="A65" s="23">
        <v>51</v>
      </c>
      <c r="B65" s="211" t="s">
        <v>122</v>
      </c>
      <c r="C65" s="211" t="s">
        <v>28</v>
      </c>
      <c r="D65" s="211" t="s">
        <v>89</v>
      </c>
      <c r="E65" s="211" t="s">
        <v>30</v>
      </c>
      <c r="F65" s="220"/>
      <c r="G65" s="211" t="s">
        <v>31</v>
      </c>
      <c r="H65" s="175"/>
      <c r="I65" s="175"/>
      <c r="J65" s="175"/>
      <c r="K65" s="229" t="s">
        <v>25</v>
      </c>
      <c r="L65" s="147" t="s">
        <v>32</v>
      </c>
    </row>
    <row r="66" s="203" customFormat="1" ht="67.5" spans="1:12">
      <c r="A66" s="23">
        <v>52</v>
      </c>
      <c r="B66" s="211" t="s">
        <v>51</v>
      </c>
      <c r="C66" s="211" t="s">
        <v>67</v>
      </c>
      <c r="D66" s="211" t="s">
        <v>123</v>
      </c>
      <c r="E66" s="211" t="s">
        <v>62</v>
      </c>
      <c r="F66" s="221">
        <v>1304.6</v>
      </c>
      <c r="G66" s="223" t="s">
        <v>63</v>
      </c>
      <c r="H66" s="175"/>
      <c r="I66" s="175"/>
      <c r="J66" s="175"/>
      <c r="K66" s="229" t="s">
        <v>25</v>
      </c>
      <c r="L66" s="147" t="s">
        <v>99</v>
      </c>
    </row>
    <row r="67" s="203" customFormat="1" ht="67.5" spans="1:12">
      <c r="A67" s="23">
        <v>54</v>
      </c>
      <c r="B67" s="211" t="s">
        <v>124</v>
      </c>
      <c r="C67" s="211" t="s">
        <v>67</v>
      </c>
      <c r="D67" s="211" t="s">
        <v>70</v>
      </c>
      <c r="E67" s="211" t="s">
        <v>62</v>
      </c>
      <c r="F67" s="221">
        <v>544.81</v>
      </c>
      <c r="G67" s="223" t="s">
        <v>63</v>
      </c>
      <c r="H67" s="175"/>
      <c r="I67" s="175"/>
      <c r="J67" s="175"/>
      <c r="K67" s="229" t="s">
        <v>25</v>
      </c>
      <c r="L67" s="147" t="s">
        <v>99</v>
      </c>
    </row>
    <row r="68" s="203" customFormat="1" ht="67.5" spans="1:12">
      <c r="A68" s="23">
        <v>55</v>
      </c>
      <c r="B68" s="211" t="s">
        <v>124</v>
      </c>
      <c r="C68" s="211" t="s">
        <v>28</v>
      </c>
      <c r="D68" s="211" t="s">
        <v>125</v>
      </c>
      <c r="E68" s="211" t="s">
        <v>30</v>
      </c>
      <c r="F68" s="220"/>
      <c r="G68" s="211" t="s">
        <v>31</v>
      </c>
      <c r="H68" s="221"/>
      <c r="I68" s="221"/>
      <c r="J68" s="221"/>
      <c r="K68" s="229" t="s">
        <v>25</v>
      </c>
      <c r="L68" s="147" t="s">
        <v>48</v>
      </c>
    </row>
    <row r="69" s="203" customFormat="1" ht="67.5" spans="1:12">
      <c r="A69" s="23">
        <v>56</v>
      </c>
      <c r="B69" s="211" t="s">
        <v>126</v>
      </c>
      <c r="C69" s="211" t="s">
        <v>67</v>
      </c>
      <c r="D69" s="211" t="s">
        <v>76</v>
      </c>
      <c r="E69" s="211" t="s">
        <v>62</v>
      </c>
      <c r="F69" s="221">
        <v>851.29</v>
      </c>
      <c r="G69" s="223" t="s">
        <v>63</v>
      </c>
      <c r="H69" s="175"/>
      <c r="I69" s="175"/>
      <c r="J69" s="175"/>
      <c r="K69" s="229" t="s">
        <v>25</v>
      </c>
      <c r="L69" s="147" t="s">
        <v>127</v>
      </c>
    </row>
    <row r="70" s="203" customFormat="1" ht="67.5" spans="1:12">
      <c r="A70" s="23">
        <v>57</v>
      </c>
      <c r="B70" s="211" t="s">
        <v>128</v>
      </c>
      <c r="C70" s="211" t="s">
        <v>67</v>
      </c>
      <c r="D70" s="211" t="s">
        <v>68</v>
      </c>
      <c r="E70" s="211" t="s">
        <v>62</v>
      </c>
      <c r="F70" s="221">
        <v>179.39</v>
      </c>
      <c r="G70" s="223" t="s">
        <v>63</v>
      </c>
      <c r="H70" s="175"/>
      <c r="I70" s="175"/>
      <c r="J70" s="175"/>
      <c r="K70" s="229" t="s">
        <v>37</v>
      </c>
      <c r="L70" s="175"/>
    </row>
    <row r="71" s="203" customFormat="1" ht="67.5" spans="1:12">
      <c r="A71" s="23">
        <v>58</v>
      </c>
      <c r="B71" s="211" t="s">
        <v>129</v>
      </c>
      <c r="C71" s="211" t="s">
        <v>67</v>
      </c>
      <c r="D71" s="211" t="s">
        <v>123</v>
      </c>
      <c r="E71" s="211" t="s">
        <v>62</v>
      </c>
      <c r="F71" s="221">
        <v>1005.13</v>
      </c>
      <c r="G71" s="223" t="s">
        <v>63</v>
      </c>
      <c r="H71" s="175"/>
      <c r="I71" s="175"/>
      <c r="J71" s="175"/>
      <c r="K71" s="229" t="s">
        <v>25</v>
      </c>
      <c r="L71" s="147" t="s">
        <v>130</v>
      </c>
    </row>
    <row r="72" s="203" customFormat="1" ht="67.5" spans="1:12">
      <c r="A72" s="23">
        <v>59</v>
      </c>
      <c r="B72" s="211" t="s">
        <v>131</v>
      </c>
      <c r="C72" s="211" t="s">
        <v>67</v>
      </c>
      <c r="D72" s="211" t="s">
        <v>68</v>
      </c>
      <c r="E72" s="211" t="s">
        <v>62</v>
      </c>
      <c r="F72" s="221">
        <v>165.49</v>
      </c>
      <c r="G72" s="223" t="s">
        <v>63</v>
      </c>
      <c r="H72" s="175"/>
      <c r="I72" s="175"/>
      <c r="J72" s="175"/>
      <c r="K72" s="229" t="s">
        <v>25</v>
      </c>
      <c r="L72" s="147" t="s">
        <v>132</v>
      </c>
    </row>
    <row r="73" s="203" customFormat="1" ht="153" customHeight="1" spans="1:12">
      <c r="A73" s="23">
        <v>60</v>
      </c>
      <c r="B73" s="211" t="s">
        <v>133</v>
      </c>
      <c r="C73" s="211" t="s">
        <v>67</v>
      </c>
      <c r="D73" s="211" t="s">
        <v>81</v>
      </c>
      <c r="E73" s="211" t="s">
        <v>62</v>
      </c>
      <c r="F73" s="221">
        <v>100</v>
      </c>
      <c r="G73" s="223" t="s">
        <v>63</v>
      </c>
      <c r="H73" s="175"/>
      <c r="I73" s="175"/>
      <c r="J73" s="175"/>
      <c r="K73" s="229" t="s">
        <v>25</v>
      </c>
      <c r="L73" s="147" t="s">
        <v>134</v>
      </c>
    </row>
    <row r="74" s="203" customFormat="1" ht="67.5" spans="1:12">
      <c r="A74" s="23">
        <v>61</v>
      </c>
      <c r="B74" s="211" t="s">
        <v>135</v>
      </c>
      <c r="C74" s="211" t="s">
        <v>67</v>
      </c>
      <c r="D74" s="211" t="s">
        <v>76</v>
      </c>
      <c r="E74" s="211" t="s">
        <v>62</v>
      </c>
      <c r="F74" s="221">
        <v>817.34</v>
      </c>
      <c r="G74" s="223" t="s">
        <v>63</v>
      </c>
      <c r="H74" s="175"/>
      <c r="I74" s="175"/>
      <c r="J74" s="175"/>
      <c r="K74" s="229" t="s">
        <v>37</v>
      </c>
      <c r="L74" s="175"/>
    </row>
    <row r="75" s="203" customFormat="1" ht="67.5" spans="1:12">
      <c r="A75" s="23">
        <v>62</v>
      </c>
      <c r="B75" s="211" t="s">
        <v>136</v>
      </c>
      <c r="C75" s="211" t="s">
        <v>67</v>
      </c>
      <c r="D75" s="211" t="s">
        <v>79</v>
      </c>
      <c r="E75" s="211" t="s">
        <v>62</v>
      </c>
      <c r="F75" s="221">
        <v>209.01</v>
      </c>
      <c r="G75" s="223" t="s">
        <v>63</v>
      </c>
      <c r="H75" s="175"/>
      <c r="I75" s="175"/>
      <c r="J75" s="175"/>
      <c r="K75" s="229" t="s">
        <v>37</v>
      </c>
      <c r="L75" s="175"/>
    </row>
    <row r="76" s="203" customFormat="1" ht="67.5" spans="1:12">
      <c r="A76" s="23">
        <v>63</v>
      </c>
      <c r="B76" s="211" t="s">
        <v>137</v>
      </c>
      <c r="C76" s="211" t="s">
        <v>67</v>
      </c>
      <c r="D76" s="211" t="s">
        <v>138</v>
      </c>
      <c r="E76" s="211" t="s">
        <v>62</v>
      </c>
      <c r="F76" s="221">
        <v>233.13</v>
      </c>
      <c r="G76" s="223" t="s">
        <v>63</v>
      </c>
      <c r="H76" s="175"/>
      <c r="I76" s="175"/>
      <c r="J76" s="175"/>
      <c r="K76" s="229" t="s">
        <v>37</v>
      </c>
      <c r="L76" s="175"/>
    </row>
    <row r="77" s="203" customFormat="1" ht="67.5" spans="1:12">
      <c r="A77" s="23">
        <v>64</v>
      </c>
      <c r="B77" s="211" t="s">
        <v>139</v>
      </c>
      <c r="C77" s="211" t="s">
        <v>67</v>
      </c>
      <c r="D77" s="211" t="s">
        <v>140</v>
      </c>
      <c r="E77" s="211" t="s">
        <v>62</v>
      </c>
      <c r="F77" s="221">
        <v>1145.07</v>
      </c>
      <c r="G77" s="223" t="s">
        <v>63</v>
      </c>
      <c r="H77" s="175"/>
      <c r="I77" s="175"/>
      <c r="J77" s="175"/>
      <c r="K77" s="229" t="s">
        <v>37</v>
      </c>
      <c r="L77" s="175"/>
    </row>
    <row r="78" s="203" customFormat="1" ht="67.5" spans="1:12">
      <c r="A78" s="23">
        <v>66</v>
      </c>
      <c r="B78" s="211" t="s">
        <v>141</v>
      </c>
      <c r="C78" s="211" t="s">
        <v>67</v>
      </c>
      <c r="D78" s="211" t="s">
        <v>79</v>
      </c>
      <c r="E78" s="211" t="s">
        <v>62</v>
      </c>
      <c r="F78" s="221">
        <v>247.05</v>
      </c>
      <c r="G78" s="223" t="s">
        <v>63</v>
      </c>
      <c r="H78" s="175"/>
      <c r="I78" s="175"/>
      <c r="J78" s="175"/>
      <c r="K78" s="229" t="s">
        <v>37</v>
      </c>
      <c r="L78" s="175"/>
    </row>
    <row r="79" s="203" customFormat="1" ht="151" customHeight="1" spans="1:12">
      <c r="A79" s="23">
        <v>67</v>
      </c>
      <c r="B79" s="211" t="s">
        <v>142</v>
      </c>
      <c r="C79" s="211" t="s">
        <v>67</v>
      </c>
      <c r="D79" s="211" t="s">
        <v>114</v>
      </c>
      <c r="E79" s="211" t="s">
        <v>62</v>
      </c>
      <c r="F79" s="221">
        <v>4229.4</v>
      </c>
      <c r="G79" s="223" t="s">
        <v>63</v>
      </c>
      <c r="H79" s="175"/>
      <c r="I79" s="175"/>
      <c r="J79" s="175"/>
      <c r="K79" s="229" t="s">
        <v>25</v>
      </c>
      <c r="L79" s="147" t="s">
        <v>143</v>
      </c>
    </row>
    <row r="80" s="203" customFormat="1" ht="67.5" spans="1:12">
      <c r="A80" s="23">
        <v>68</v>
      </c>
      <c r="B80" s="211" t="s">
        <v>144</v>
      </c>
      <c r="C80" s="211" t="s">
        <v>67</v>
      </c>
      <c r="D80" s="211" t="s">
        <v>76</v>
      </c>
      <c r="E80" s="211" t="s">
        <v>62</v>
      </c>
      <c r="F80" s="221">
        <v>16.75</v>
      </c>
      <c r="G80" s="223" t="s">
        <v>63</v>
      </c>
      <c r="H80" s="175"/>
      <c r="I80" s="175"/>
      <c r="J80" s="175"/>
      <c r="K80" s="229" t="s">
        <v>37</v>
      </c>
      <c r="L80" s="175"/>
    </row>
    <row r="81" s="203" customFormat="1" ht="67.5" spans="1:12">
      <c r="A81" s="23">
        <v>69</v>
      </c>
      <c r="B81" s="211" t="s">
        <v>57</v>
      </c>
      <c r="C81" s="211" t="s">
        <v>67</v>
      </c>
      <c r="D81" s="211" t="s">
        <v>76</v>
      </c>
      <c r="E81" s="211" t="s">
        <v>62</v>
      </c>
      <c r="F81" s="221">
        <v>45</v>
      </c>
      <c r="G81" s="223" t="s">
        <v>63</v>
      </c>
      <c r="H81" s="175"/>
      <c r="I81" s="175"/>
      <c r="J81" s="175"/>
      <c r="K81" s="229" t="s">
        <v>37</v>
      </c>
      <c r="L81" s="175"/>
    </row>
    <row r="82" s="203" customFormat="1" ht="126" customHeight="1" spans="1:12">
      <c r="A82" s="23">
        <v>71</v>
      </c>
      <c r="B82" s="211" t="s">
        <v>55</v>
      </c>
      <c r="C82" s="211" t="s">
        <v>67</v>
      </c>
      <c r="D82" s="211" t="s">
        <v>79</v>
      </c>
      <c r="E82" s="211" t="s">
        <v>62</v>
      </c>
      <c r="F82" s="221">
        <v>67.48</v>
      </c>
      <c r="G82" s="223" t="s">
        <v>63</v>
      </c>
      <c r="H82" s="175"/>
      <c r="I82" s="175"/>
      <c r="J82" s="175"/>
      <c r="K82" s="229" t="s">
        <v>25</v>
      </c>
      <c r="L82" s="147" t="s">
        <v>145</v>
      </c>
    </row>
    <row r="83" s="203" customFormat="1" ht="67.5" spans="1:12">
      <c r="A83" s="23">
        <v>73</v>
      </c>
      <c r="B83" s="211" t="s">
        <v>146</v>
      </c>
      <c r="C83" s="211" t="s">
        <v>67</v>
      </c>
      <c r="D83" s="211" t="s">
        <v>86</v>
      </c>
      <c r="E83" s="211" t="s">
        <v>62</v>
      </c>
      <c r="F83" s="221">
        <v>62.79</v>
      </c>
      <c r="G83" s="223" t="s">
        <v>63</v>
      </c>
      <c r="H83" s="175"/>
      <c r="I83" s="175"/>
      <c r="J83" s="175"/>
      <c r="K83" s="229" t="s">
        <v>25</v>
      </c>
      <c r="L83" s="147" t="s">
        <v>147</v>
      </c>
    </row>
    <row r="84" s="203" customFormat="1" ht="67.5" spans="1:12">
      <c r="A84" s="23">
        <v>74</v>
      </c>
      <c r="B84" s="211" t="s">
        <v>146</v>
      </c>
      <c r="C84" s="211" t="s">
        <v>21</v>
      </c>
      <c r="D84" s="211" t="s">
        <v>148</v>
      </c>
      <c r="E84" s="211" t="s">
        <v>30</v>
      </c>
      <c r="F84" s="221">
        <v>1043.31</v>
      </c>
      <c r="G84" s="211" t="s">
        <v>24</v>
      </c>
      <c r="H84" s="221"/>
      <c r="I84" s="175"/>
      <c r="J84" s="175"/>
      <c r="K84" s="229" t="s">
        <v>25</v>
      </c>
      <c r="L84" s="147" t="s">
        <v>26</v>
      </c>
    </row>
    <row r="85" s="203" customFormat="1" ht="67.5" spans="1:12">
      <c r="A85" s="23">
        <v>75</v>
      </c>
      <c r="B85" s="211" t="s">
        <v>149</v>
      </c>
      <c r="C85" s="211" t="s">
        <v>67</v>
      </c>
      <c r="D85" s="211" t="s">
        <v>76</v>
      </c>
      <c r="E85" s="211" t="s">
        <v>62</v>
      </c>
      <c r="F85" s="221">
        <v>45.53</v>
      </c>
      <c r="G85" s="223" t="s">
        <v>63</v>
      </c>
      <c r="H85" s="175"/>
      <c r="I85" s="175"/>
      <c r="J85" s="175"/>
      <c r="K85" s="229" t="s">
        <v>37</v>
      </c>
      <c r="L85" s="175"/>
    </row>
    <row r="86" s="203" customFormat="1" ht="67.5" spans="1:12">
      <c r="A86" s="23">
        <v>76</v>
      </c>
      <c r="B86" s="211" t="s">
        <v>150</v>
      </c>
      <c r="C86" s="211" t="s">
        <v>67</v>
      </c>
      <c r="D86" s="211" t="s">
        <v>151</v>
      </c>
      <c r="E86" s="211" t="s">
        <v>62</v>
      </c>
      <c r="F86" s="221">
        <v>10294.22</v>
      </c>
      <c r="G86" s="223" t="s">
        <v>63</v>
      </c>
      <c r="H86" s="175"/>
      <c r="I86" s="175"/>
      <c r="J86" s="175"/>
      <c r="K86" s="229" t="s">
        <v>25</v>
      </c>
      <c r="L86" s="147" t="s">
        <v>152</v>
      </c>
    </row>
    <row r="87" s="203" customFormat="1" ht="67.5" spans="1:12">
      <c r="A87" s="23">
        <v>77</v>
      </c>
      <c r="B87" s="211" t="s">
        <v>153</v>
      </c>
      <c r="C87" s="211" t="s">
        <v>67</v>
      </c>
      <c r="D87" s="211" t="s">
        <v>86</v>
      </c>
      <c r="E87" s="211" t="s">
        <v>62</v>
      </c>
      <c r="F87" s="221">
        <v>20.82</v>
      </c>
      <c r="G87" s="223" t="s">
        <v>63</v>
      </c>
      <c r="H87" s="175"/>
      <c r="I87" s="175"/>
      <c r="J87" s="175"/>
      <c r="K87" s="229" t="s">
        <v>25</v>
      </c>
      <c r="L87" s="147" t="s">
        <v>154</v>
      </c>
    </row>
    <row r="88" s="203" customFormat="1" ht="159" customHeight="1" spans="1:12">
      <c r="A88" s="23">
        <v>78</v>
      </c>
      <c r="B88" s="211" t="s">
        <v>155</v>
      </c>
      <c r="C88" s="211" t="s">
        <v>67</v>
      </c>
      <c r="D88" s="211" t="s">
        <v>86</v>
      </c>
      <c r="E88" s="211" t="s">
        <v>62</v>
      </c>
      <c r="F88" s="221">
        <v>138.79</v>
      </c>
      <c r="G88" s="223" t="s">
        <v>63</v>
      </c>
      <c r="H88" s="175"/>
      <c r="I88" s="175"/>
      <c r="J88" s="175"/>
      <c r="K88" s="229" t="s">
        <v>25</v>
      </c>
      <c r="L88" s="147" t="s">
        <v>156</v>
      </c>
    </row>
    <row r="89" s="203" customFormat="1" ht="72" spans="1:12">
      <c r="A89" s="23">
        <v>79</v>
      </c>
      <c r="B89" s="211" t="s">
        <v>157</v>
      </c>
      <c r="C89" s="211" t="s">
        <v>67</v>
      </c>
      <c r="D89" s="211" t="s">
        <v>86</v>
      </c>
      <c r="E89" s="211" t="s">
        <v>62</v>
      </c>
      <c r="F89" s="221">
        <v>36.05</v>
      </c>
      <c r="G89" s="223" t="s">
        <v>63</v>
      </c>
      <c r="H89" s="175"/>
      <c r="I89" s="175"/>
      <c r="J89" s="175"/>
      <c r="K89" s="229" t="s">
        <v>25</v>
      </c>
      <c r="L89" s="147" t="s">
        <v>158</v>
      </c>
    </row>
    <row r="90" s="203" customFormat="1" ht="67.5" spans="1:12">
      <c r="A90" s="23">
        <v>80</v>
      </c>
      <c r="B90" s="211" t="s">
        <v>159</v>
      </c>
      <c r="C90" s="211" t="s">
        <v>67</v>
      </c>
      <c r="D90" s="211" t="s">
        <v>79</v>
      </c>
      <c r="E90" s="211" t="s">
        <v>62</v>
      </c>
      <c r="F90" s="221">
        <v>147.08</v>
      </c>
      <c r="G90" s="223" t="s">
        <v>63</v>
      </c>
      <c r="H90" s="175"/>
      <c r="I90" s="175"/>
      <c r="J90" s="175"/>
      <c r="K90" s="229" t="s">
        <v>37</v>
      </c>
      <c r="L90" s="175"/>
    </row>
    <row r="91" s="203" customFormat="1" ht="67.5" spans="1:12">
      <c r="A91" s="23">
        <v>81</v>
      </c>
      <c r="B91" s="211" t="s">
        <v>160</v>
      </c>
      <c r="C91" s="211" t="s">
        <v>67</v>
      </c>
      <c r="D91" s="211" t="s">
        <v>76</v>
      </c>
      <c r="E91" s="211" t="s">
        <v>62</v>
      </c>
      <c r="F91" s="221">
        <v>850.64</v>
      </c>
      <c r="G91" s="223" t="s">
        <v>63</v>
      </c>
      <c r="H91" s="175"/>
      <c r="I91" s="175"/>
      <c r="J91" s="175"/>
      <c r="K91" s="229" t="s">
        <v>37</v>
      </c>
      <c r="L91" s="175"/>
    </row>
    <row r="92" s="203" customFormat="1" ht="67.5" spans="1:12">
      <c r="A92" s="23">
        <v>82</v>
      </c>
      <c r="B92" s="211" t="s">
        <v>161</v>
      </c>
      <c r="C92" s="211" t="s">
        <v>67</v>
      </c>
      <c r="D92" s="211" t="s">
        <v>86</v>
      </c>
      <c r="E92" s="211" t="s">
        <v>62</v>
      </c>
      <c r="F92" s="221">
        <v>598.99</v>
      </c>
      <c r="G92" s="223" t="s">
        <v>63</v>
      </c>
      <c r="H92" s="175"/>
      <c r="I92" s="175"/>
      <c r="J92" s="175"/>
      <c r="K92" s="229" t="s">
        <v>25</v>
      </c>
      <c r="L92" s="147" t="s">
        <v>162</v>
      </c>
    </row>
    <row r="93" s="203" customFormat="1" ht="116" customHeight="1" spans="1:12">
      <c r="A93" s="23">
        <v>83</v>
      </c>
      <c r="B93" s="211" t="s">
        <v>163</v>
      </c>
      <c r="C93" s="211" t="s">
        <v>67</v>
      </c>
      <c r="D93" s="211" t="s">
        <v>61</v>
      </c>
      <c r="E93" s="211" t="s">
        <v>62</v>
      </c>
      <c r="F93" s="221">
        <v>4767.84</v>
      </c>
      <c r="G93" s="223" t="s">
        <v>63</v>
      </c>
      <c r="H93" s="175"/>
      <c r="I93" s="175"/>
      <c r="J93" s="175"/>
      <c r="K93" s="229" t="s">
        <v>25</v>
      </c>
      <c r="L93" s="147" t="s">
        <v>164</v>
      </c>
    </row>
    <row r="94" s="203" customFormat="1" ht="67.5" spans="1:12">
      <c r="A94" s="23">
        <v>84</v>
      </c>
      <c r="B94" s="211" t="s">
        <v>165</v>
      </c>
      <c r="C94" s="211" t="s">
        <v>21</v>
      </c>
      <c r="D94" s="211" t="s">
        <v>166</v>
      </c>
      <c r="E94" s="211" t="s">
        <v>30</v>
      </c>
      <c r="F94" s="221">
        <v>171.31</v>
      </c>
      <c r="G94" s="211" t="s">
        <v>24</v>
      </c>
      <c r="H94" s="221"/>
      <c r="I94" s="175"/>
      <c r="J94" s="175"/>
      <c r="K94" s="229" t="s">
        <v>25</v>
      </c>
      <c r="L94" s="147" t="s">
        <v>26</v>
      </c>
    </row>
    <row r="95" s="7" customFormat="1" ht="93" spans="1:12">
      <c r="A95" s="23">
        <v>85</v>
      </c>
      <c r="B95" s="211" t="s">
        <v>167</v>
      </c>
      <c r="C95" s="211" t="s">
        <v>168</v>
      </c>
      <c r="D95" s="230" t="s">
        <v>169</v>
      </c>
      <c r="E95" s="211" t="s">
        <v>170</v>
      </c>
      <c r="F95" s="221">
        <v>134263.08</v>
      </c>
      <c r="G95" s="211" t="s">
        <v>171</v>
      </c>
      <c r="H95" s="221"/>
      <c r="I95" s="175"/>
      <c r="J95" s="175"/>
      <c r="K95" s="229" t="s">
        <v>25</v>
      </c>
      <c r="L95" s="147" t="s">
        <v>172</v>
      </c>
    </row>
    <row r="96" s="7" customFormat="1" ht="90.75" spans="1:12">
      <c r="A96" s="23">
        <v>86</v>
      </c>
      <c r="B96" s="211" t="s">
        <v>173</v>
      </c>
      <c r="C96" s="211" t="s">
        <v>168</v>
      </c>
      <c r="D96" s="231" t="s">
        <v>174</v>
      </c>
      <c r="E96" s="211" t="s">
        <v>170</v>
      </c>
      <c r="F96" s="232">
        <v>20117.4</v>
      </c>
      <c r="G96" s="211" t="s">
        <v>171</v>
      </c>
      <c r="H96" s="221"/>
      <c r="I96" s="175"/>
      <c r="J96" s="175"/>
      <c r="K96" s="229" t="s">
        <v>25</v>
      </c>
      <c r="L96" s="147" t="s">
        <v>172</v>
      </c>
    </row>
    <row r="97" s="7" customFormat="1" ht="78" spans="1:12">
      <c r="A97" s="23">
        <v>87</v>
      </c>
      <c r="B97" s="231" t="s">
        <v>20</v>
      </c>
      <c r="C97" s="211" t="s">
        <v>168</v>
      </c>
      <c r="D97" s="231" t="s">
        <v>175</v>
      </c>
      <c r="E97" s="211" t="s">
        <v>170</v>
      </c>
      <c r="F97" s="221">
        <v>32595.65</v>
      </c>
      <c r="G97" s="211" t="s">
        <v>171</v>
      </c>
      <c r="H97" s="221"/>
      <c r="I97" s="175"/>
      <c r="J97" s="175"/>
      <c r="K97" s="229" t="s">
        <v>25</v>
      </c>
      <c r="L97" s="147" t="s">
        <v>172</v>
      </c>
    </row>
    <row r="98" s="7" customFormat="1" ht="78" spans="1:12">
      <c r="A98" s="23">
        <v>88</v>
      </c>
      <c r="B98" s="231" t="s">
        <v>176</v>
      </c>
      <c r="C98" s="211" t="s">
        <v>168</v>
      </c>
      <c r="D98" s="231" t="s">
        <v>177</v>
      </c>
      <c r="E98" s="211" t="s">
        <v>170</v>
      </c>
      <c r="F98" s="221">
        <v>19000</v>
      </c>
      <c r="G98" s="211" t="s">
        <v>171</v>
      </c>
      <c r="H98" s="221"/>
      <c r="I98" s="175"/>
      <c r="J98" s="175"/>
      <c r="K98" s="229" t="s">
        <v>25</v>
      </c>
      <c r="L98" s="147" t="s">
        <v>172</v>
      </c>
    </row>
    <row r="99" s="7" customFormat="1" ht="140.25" spans="1:12">
      <c r="A99" s="23">
        <v>89</v>
      </c>
      <c r="B99" s="231" t="s">
        <v>20</v>
      </c>
      <c r="C99" s="211" t="s">
        <v>178</v>
      </c>
      <c r="D99" s="231" t="s">
        <v>179</v>
      </c>
      <c r="E99" s="231" t="s">
        <v>180</v>
      </c>
      <c r="F99" s="221">
        <v>5150</v>
      </c>
      <c r="G99" s="211" t="s">
        <v>171</v>
      </c>
      <c r="H99" s="221"/>
      <c r="I99" s="175"/>
      <c r="J99" s="175"/>
      <c r="K99" s="229" t="s">
        <v>25</v>
      </c>
      <c r="L99" s="224" t="s">
        <v>181</v>
      </c>
    </row>
    <row r="100" s="7" customFormat="1" ht="13.5" spans="1:12">
      <c r="A100" s="23"/>
      <c r="B100" s="211"/>
      <c r="C100" s="211"/>
      <c r="D100" s="211"/>
      <c r="E100" s="211"/>
      <c r="F100" s="221"/>
      <c r="G100" s="211"/>
      <c r="H100" s="221"/>
      <c r="I100" s="175"/>
      <c r="J100" s="175"/>
      <c r="K100" s="233"/>
      <c r="L100" s="91"/>
    </row>
    <row r="101" spans="11:12">
      <c r="K101" s="7"/>
      <c r="L101" s="7"/>
    </row>
    <row r="102" spans="2:12">
      <c r="B102" s="7" t="s">
        <v>182</v>
      </c>
      <c r="K102" s="7"/>
      <c r="L102" s="7"/>
    </row>
    <row r="103" spans="2:12">
      <c r="B103" s="7" t="s">
        <v>183</v>
      </c>
      <c r="K103" s="7"/>
      <c r="L103" s="7"/>
    </row>
    <row r="109" spans="7:7">
      <c r="G109" s="206">
        <f>149-136</f>
        <v>13</v>
      </c>
    </row>
  </sheetData>
  <autoFilter ref="A5:L21">
    <extLst/>
  </autoFilter>
  <mergeCells count="10">
    <mergeCell ref="H5:J5"/>
    <mergeCell ref="A5:A6"/>
    <mergeCell ref="B5:B6"/>
    <mergeCell ref="C5:C6"/>
    <mergeCell ref="D5:D6"/>
    <mergeCell ref="E5:E6"/>
    <mergeCell ref="F5:F6"/>
    <mergeCell ref="G5:G6"/>
    <mergeCell ref="K5:K7"/>
    <mergeCell ref="L5:L7"/>
  </mergeCells>
  <pageMargins left="0.700694444444445" right="0.700694444444445" top="0.751388888888889" bottom="0.751388888888889" header="0.297916666666667" footer="0.297916666666667"/>
  <pageSetup paperSize="9" scale="71" fitToHeight="0" orientation="landscape" horizontalDpi="600" verticalDpi="600"/>
  <headerFooter>
    <oddFooter>&amp;L填报人：杨万&amp;C审核人：尧发旺&amp;R时间：2021年11月28日</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K330"/>
  <sheetViews>
    <sheetView zoomScale="85" zoomScaleNormal="85" workbookViewId="0">
      <selection activeCell="A2" sqref="A2:J2"/>
    </sheetView>
  </sheetViews>
  <sheetFormatPr defaultColWidth="7.625" defaultRowHeight="14.25"/>
  <cols>
    <col min="1" max="1" width="6.25" style="2" customWidth="1"/>
    <col min="2" max="2" width="18.875" style="142" customWidth="1"/>
    <col min="3" max="3" width="24.5" style="2" customWidth="1"/>
    <col min="4" max="4" width="28.5" style="2" customWidth="1"/>
    <col min="5" max="5" width="13.25" style="2" customWidth="1"/>
    <col min="6" max="6" width="9" style="2" customWidth="1"/>
    <col min="7" max="7" width="6.875" style="2" customWidth="1"/>
    <col min="8" max="8" width="23.4166666666667" style="2" customWidth="1"/>
    <col min="9" max="9" width="15.1416666666667" style="2" customWidth="1"/>
    <col min="10" max="10" width="21.5833333333333" style="2" customWidth="1"/>
    <col min="11" max="11" width="12.5" style="2" hidden="1" customWidth="1"/>
    <col min="13" max="246" width="8" style="2" customWidth="1"/>
    <col min="247" max="257" width="7.625" style="2"/>
    <col min="258" max="266" width="18.875" style="2" customWidth="1"/>
    <col min="267" max="267" width="7.625" style="2" hidden="1" customWidth="1"/>
    <col min="268" max="502" width="8" style="2" customWidth="1"/>
    <col min="503" max="513" width="7.625" style="2"/>
    <col min="514" max="522" width="18.875" style="2" customWidth="1"/>
    <col min="523" max="523" width="7.625" style="2" hidden="1" customWidth="1"/>
    <col min="524" max="758" width="8" style="2" customWidth="1"/>
    <col min="759" max="769" width="7.625" style="2"/>
    <col min="770" max="778" width="18.875" style="2" customWidth="1"/>
    <col min="779" max="779" width="7.625" style="2" hidden="1" customWidth="1"/>
    <col min="780" max="1014" width="8" style="2" customWidth="1"/>
    <col min="1015" max="1025" width="7.625" style="2"/>
    <col min="1026" max="1034" width="18.875" style="2" customWidth="1"/>
    <col min="1035" max="1035" width="7.625" style="2" hidden="1" customWidth="1"/>
    <col min="1036" max="1270" width="8" style="2" customWidth="1"/>
    <col min="1271" max="1281" width="7.625" style="2"/>
    <col min="1282" max="1290" width="18.875" style="2" customWidth="1"/>
    <col min="1291" max="1291" width="7.625" style="2" hidden="1" customWidth="1"/>
    <col min="1292" max="1526" width="8" style="2" customWidth="1"/>
    <col min="1527" max="1537" width="7.625" style="2"/>
    <col min="1538" max="1546" width="18.875" style="2" customWidth="1"/>
    <col min="1547" max="1547" width="7.625" style="2" hidden="1" customWidth="1"/>
    <col min="1548" max="1782" width="8" style="2" customWidth="1"/>
    <col min="1783" max="1793" width="7.625" style="2"/>
    <col min="1794" max="1802" width="18.875" style="2" customWidth="1"/>
    <col min="1803" max="1803" width="7.625" style="2" hidden="1" customWidth="1"/>
    <col min="1804" max="2038" width="8" style="2" customWidth="1"/>
    <col min="2039" max="2049" width="7.625" style="2"/>
    <col min="2050" max="2058" width="18.875" style="2" customWidth="1"/>
    <col min="2059" max="2059" width="7.625" style="2" hidden="1" customWidth="1"/>
    <col min="2060" max="2294" width="8" style="2" customWidth="1"/>
    <col min="2295" max="2305" width="7.625" style="2"/>
    <col min="2306" max="2314" width="18.875" style="2" customWidth="1"/>
    <col min="2315" max="2315" width="7.625" style="2" hidden="1" customWidth="1"/>
    <col min="2316" max="2550" width="8" style="2" customWidth="1"/>
    <col min="2551" max="2561" width="7.625" style="2"/>
    <col min="2562" max="2570" width="18.875" style="2" customWidth="1"/>
    <col min="2571" max="2571" width="7.625" style="2" hidden="1" customWidth="1"/>
    <col min="2572" max="2806" width="8" style="2" customWidth="1"/>
    <col min="2807" max="2817" width="7.625" style="2"/>
    <col min="2818" max="2826" width="18.875" style="2" customWidth="1"/>
    <col min="2827" max="2827" width="7.625" style="2" hidden="1" customWidth="1"/>
    <col min="2828" max="3062" width="8" style="2" customWidth="1"/>
    <col min="3063" max="3073" width="7.625" style="2"/>
    <col min="3074" max="3082" width="18.875" style="2" customWidth="1"/>
    <col min="3083" max="3083" width="7.625" style="2" hidden="1" customWidth="1"/>
    <col min="3084" max="3318" width="8" style="2" customWidth="1"/>
    <col min="3319" max="3329" width="7.625" style="2"/>
    <col min="3330" max="3338" width="18.875" style="2" customWidth="1"/>
    <col min="3339" max="3339" width="7.625" style="2" hidden="1" customWidth="1"/>
    <col min="3340" max="3574" width="8" style="2" customWidth="1"/>
    <col min="3575" max="3585" width="7.625" style="2"/>
    <col min="3586" max="3594" width="18.875" style="2" customWidth="1"/>
    <col min="3595" max="3595" width="7.625" style="2" hidden="1" customWidth="1"/>
    <col min="3596" max="3830" width="8" style="2" customWidth="1"/>
    <col min="3831" max="3841" width="7.625" style="2"/>
    <col min="3842" max="3850" width="18.875" style="2" customWidth="1"/>
    <col min="3851" max="3851" width="7.625" style="2" hidden="1" customWidth="1"/>
    <col min="3852" max="4086" width="8" style="2" customWidth="1"/>
    <col min="4087" max="4097" width="7.625" style="2"/>
    <col min="4098" max="4106" width="18.875" style="2" customWidth="1"/>
    <col min="4107" max="4107" width="7.625" style="2" hidden="1" customWidth="1"/>
    <col min="4108" max="4342" width="8" style="2" customWidth="1"/>
    <col min="4343" max="4353" width="7.625" style="2"/>
    <col min="4354" max="4362" width="18.875" style="2" customWidth="1"/>
    <col min="4363" max="4363" width="7.625" style="2" hidden="1" customWidth="1"/>
    <col min="4364" max="4598" width="8" style="2" customWidth="1"/>
    <col min="4599" max="4609" width="7.625" style="2"/>
    <col min="4610" max="4618" width="18.875" style="2" customWidth="1"/>
    <col min="4619" max="4619" width="7.625" style="2" hidden="1" customWidth="1"/>
    <col min="4620" max="4854" width="8" style="2" customWidth="1"/>
    <col min="4855" max="4865" width="7.625" style="2"/>
    <col min="4866" max="4874" width="18.875" style="2" customWidth="1"/>
    <col min="4875" max="4875" width="7.625" style="2" hidden="1" customWidth="1"/>
    <col min="4876" max="5110" width="8" style="2" customWidth="1"/>
    <col min="5111" max="5121" width="7.625" style="2"/>
    <col min="5122" max="5130" width="18.875" style="2" customWidth="1"/>
    <col min="5131" max="5131" width="7.625" style="2" hidden="1" customWidth="1"/>
    <col min="5132" max="5366" width="8" style="2" customWidth="1"/>
    <col min="5367" max="5377" width="7.625" style="2"/>
    <col min="5378" max="5386" width="18.875" style="2" customWidth="1"/>
    <col min="5387" max="5387" width="7.625" style="2" hidden="1" customWidth="1"/>
    <col min="5388" max="5622" width="8" style="2" customWidth="1"/>
    <col min="5623" max="5633" width="7.625" style="2"/>
    <col min="5634" max="5642" width="18.875" style="2" customWidth="1"/>
    <col min="5643" max="5643" width="7.625" style="2" hidden="1" customWidth="1"/>
    <col min="5644" max="5878" width="8" style="2" customWidth="1"/>
    <col min="5879" max="5889" width="7.625" style="2"/>
    <col min="5890" max="5898" width="18.875" style="2" customWidth="1"/>
    <col min="5899" max="5899" width="7.625" style="2" hidden="1" customWidth="1"/>
    <col min="5900" max="6134" width="8" style="2" customWidth="1"/>
    <col min="6135" max="6145" width="7.625" style="2"/>
    <col min="6146" max="6154" width="18.875" style="2" customWidth="1"/>
    <col min="6155" max="6155" width="7.625" style="2" hidden="1" customWidth="1"/>
    <col min="6156" max="6390" width="8" style="2" customWidth="1"/>
    <col min="6391" max="6401" width="7.625" style="2"/>
    <col min="6402" max="6410" width="18.875" style="2" customWidth="1"/>
    <col min="6411" max="6411" width="7.625" style="2" hidden="1" customWidth="1"/>
    <col min="6412" max="6646" width="8" style="2" customWidth="1"/>
    <col min="6647" max="6657" width="7.625" style="2"/>
    <col min="6658" max="6666" width="18.875" style="2" customWidth="1"/>
    <col min="6667" max="6667" width="7.625" style="2" hidden="1" customWidth="1"/>
    <col min="6668" max="6902" width="8" style="2" customWidth="1"/>
    <col min="6903" max="6913" width="7.625" style="2"/>
    <col min="6914" max="6922" width="18.875" style="2" customWidth="1"/>
    <col min="6923" max="6923" width="7.625" style="2" hidden="1" customWidth="1"/>
    <col min="6924" max="7158" width="8" style="2" customWidth="1"/>
    <col min="7159" max="7169" width="7.625" style="2"/>
    <col min="7170" max="7178" width="18.875" style="2" customWidth="1"/>
    <col min="7179" max="7179" width="7.625" style="2" hidden="1" customWidth="1"/>
    <col min="7180" max="7414" width="8" style="2" customWidth="1"/>
    <col min="7415" max="7425" width="7.625" style="2"/>
    <col min="7426" max="7434" width="18.875" style="2" customWidth="1"/>
    <col min="7435" max="7435" width="7.625" style="2" hidden="1" customWidth="1"/>
    <col min="7436" max="7670" width="8" style="2" customWidth="1"/>
    <col min="7671" max="7681" width="7.625" style="2"/>
    <col min="7682" max="7690" width="18.875" style="2" customWidth="1"/>
    <col min="7691" max="7691" width="7.625" style="2" hidden="1" customWidth="1"/>
    <col min="7692" max="7926" width="8" style="2" customWidth="1"/>
    <col min="7927" max="7937" width="7.625" style="2"/>
    <col min="7938" max="7946" width="18.875" style="2" customWidth="1"/>
    <col min="7947" max="7947" width="7.625" style="2" hidden="1" customWidth="1"/>
    <col min="7948" max="8182" width="8" style="2" customWidth="1"/>
    <col min="8183" max="8193" width="7.625" style="2"/>
    <col min="8194" max="8202" width="18.875" style="2" customWidth="1"/>
    <col min="8203" max="8203" width="7.625" style="2" hidden="1" customWidth="1"/>
    <col min="8204" max="8438" width="8" style="2" customWidth="1"/>
    <col min="8439" max="8449" width="7.625" style="2"/>
    <col min="8450" max="8458" width="18.875" style="2" customWidth="1"/>
    <col min="8459" max="8459" width="7.625" style="2" hidden="1" customWidth="1"/>
    <col min="8460" max="8694" width="8" style="2" customWidth="1"/>
    <col min="8695" max="8705" width="7.625" style="2"/>
    <col min="8706" max="8714" width="18.875" style="2" customWidth="1"/>
    <col min="8715" max="8715" width="7.625" style="2" hidden="1" customWidth="1"/>
    <col min="8716" max="8950" width="8" style="2" customWidth="1"/>
    <col min="8951" max="8961" width="7.625" style="2"/>
    <col min="8962" max="8970" width="18.875" style="2" customWidth="1"/>
    <col min="8971" max="8971" width="7.625" style="2" hidden="1" customWidth="1"/>
    <col min="8972" max="9206" width="8" style="2" customWidth="1"/>
    <col min="9207" max="9217" width="7.625" style="2"/>
    <col min="9218" max="9226" width="18.875" style="2" customWidth="1"/>
    <col min="9227" max="9227" width="7.625" style="2" hidden="1" customWidth="1"/>
    <col min="9228" max="9462" width="8" style="2" customWidth="1"/>
    <col min="9463" max="9473" width="7.625" style="2"/>
    <col min="9474" max="9482" width="18.875" style="2" customWidth="1"/>
    <col min="9483" max="9483" width="7.625" style="2" hidden="1" customWidth="1"/>
    <col min="9484" max="9718" width="8" style="2" customWidth="1"/>
    <col min="9719" max="9729" width="7.625" style="2"/>
    <col min="9730" max="9738" width="18.875" style="2" customWidth="1"/>
    <col min="9739" max="9739" width="7.625" style="2" hidden="1" customWidth="1"/>
    <col min="9740" max="9974" width="8" style="2" customWidth="1"/>
    <col min="9975" max="9985" width="7.625" style="2"/>
    <col min="9986" max="9994" width="18.875" style="2" customWidth="1"/>
    <col min="9995" max="9995" width="7.625" style="2" hidden="1" customWidth="1"/>
    <col min="9996" max="10230" width="8" style="2" customWidth="1"/>
    <col min="10231" max="10241" width="7.625" style="2"/>
    <col min="10242" max="10250" width="18.875" style="2" customWidth="1"/>
    <col min="10251" max="10251" width="7.625" style="2" hidden="1" customWidth="1"/>
    <col min="10252" max="10486" width="8" style="2" customWidth="1"/>
    <col min="10487" max="10497" width="7.625" style="2"/>
    <col min="10498" max="10506" width="18.875" style="2" customWidth="1"/>
    <col min="10507" max="10507" width="7.625" style="2" hidden="1" customWidth="1"/>
    <col min="10508" max="10742" width="8" style="2" customWidth="1"/>
    <col min="10743" max="10753" width="7.625" style="2"/>
    <col min="10754" max="10762" width="18.875" style="2" customWidth="1"/>
    <col min="10763" max="10763" width="7.625" style="2" hidden="1" customWidth="1"/>
    <col min="10764" max="10998" width="8" style="2" customWidth="1"/>
    <col min="10999" max="11009" width="7.625" style="2"/>
    <col min="11010" max="11018" width="18.875" style="2" customWidth="1"/>
    <col min="11019" max="11019" width="7.625" style="2" hidden="1" customWidth="1"/>
    <col min="11020" max="11254" width="8" style="2" customWidth="1"/>
    <col min="11255" max="11265" width="7.625" style="2"/>
    <col min="11266" max="11274" width="18.875" style="2" customWidth="1"/>
    <col min="11275" max="11275" width="7.625" style="2" hidden="1" customWidth="1"/>
    <col min="11276" max="11510" width="8" style="2" customWidth="1"/>
    <col min="11511" max="11521" width="7.625" style="2"/>
    <col min="11522" max="11530" width="18.875" style="2" customWidth="1"/>
    <col min="11531" max="11531" width="7.625" style="2" hidden="1" customWidth="1"/>
    <col min="11532" max="11766" width="8" style="2" customWidth="1"/>
    <col min="11767" max="11777" width="7.625" style="2"/>
    <col min="11778" max="11786" width="18.875" style="2" customWidth="1"/>
    <col min="11787" max="11787" width="7.625" style="2" hidden="1" customWidth="1"/>
    <col min="11788" max="12022" width="8" style="2" customWidth="1"/>
    <col min="12023" max="12033" width="7.625" style="2"/>
    <col min="12034" max="12042" width="18.875" style="2" customWidth="1"/>
    <col min="12043" max="12043" width="7.625" style="2" hidden="1" customWidth="1"/>
    <col min="12044" max="12278" width="8" style="2" customWidth="1"/>
    <col min="12279" max="12289" width="7.625" style="2"/>
    <col min="12290" max="12298" width="18.875" style="2" customWidth="1"/>
    <col min="12299" max="12299" width="7.625" style="2" hidden="1" customWidth="1"/>
    <col min="12300" max="12534" width="8" style="2" customWidth="1"/>
    <col min="12535" max="12545" width="7.625" style="2"/>
    <col min="12546" max="12554" width="18.875" style="2" customWidth="1"/>
    <col min="12555" max="12555" width="7.625" style="2" hidden="1" customWidth="1"/>
    <col min="12556" max="12790" width="8" style="2" customWidth="1"/>
    <col min="12791" max="12801" width="7.625" style="2"/>
    <col min="12802" max="12810" width="18.875" style="2" customWidth="1"/>
    <col min="12811" max="12811" width="7.625" style="2" hidden="1" customWidth="1"/>
    <col min="12812" max="13046" width="8" style="2" customWidth="1"/>
    <col min="13047" max="13057" width="7.625" style="2"/>
    <col min="13058" max="13066" width="18.875" style="2" customWidth="1"/>
    <col min="13067" max="13067" width="7.625" style="2" hidden="1" customWidth="1"/>
    <col min="13068" max="13302" width="8" style="2" customWidth="1"/>
    <col min="13303" max="13313" width="7.625" style="2"/>
    <col min="13314" max="13322" width="18.875" style="2" customWidth="1"/>
    <col min="13323" max="13323" width="7.625" style="2" hidden="1" customWidth="1"/>
    <col min="13324" max="13558" width="8" style="2" customWidth="1"/>
    <col min="13559" max="13569" width="7.625" style="2"/>
    <col min="13570" max="13578" width="18.875" style="2" customWidth="1"/>
    <col min="13579" max="13579" width="7.625" style="2" hidden="1" customWidth="1"/>
    <col min="13580" max="13814" width="8" style="2" customWidth="1"/>
    <col min="13815" max="13825" width="7.625" style="2"/>
    <col min="13826" max="13834" width="18.875" style="2" customWidth="1"/>
    <col min="13835" max="13835" width="7.625" style="2" hidden="1" customWidth="1"/>
    <col min="13836" max="14070" width="8" style="2" customWidth="1"/>
    <col min="14071" max="14081" width="7.625" style="2"/>
    <col min="14082" max="14090" width="18.875" style="2" customWidth="1"/>
    <col min="14091" max="14091" width="7.625" style="2" hidden="1" customWidth="1"/>
    <col min="14092" max="14326" width="8" style="2" customWidth="1"/>
    <col min="14327" max="14337" width="7.625" style="2"/>
    <col min="14338" max="14346" width="18.875" style="2" customWidth="1"/>
    <col min="14347" max="14347" width="7.625" style="2" hidden="1" customWidth="1"/>
    <col min="14348" max="14582" width="8" style="2" customWidth="1"/>
    <col min="14583" max="14593" width="7.625" style="2"/>
    <col min="14594" max="14602" width="18.875" style="2" customWidth="1"/>
    <col min="14603" max="14603" width="7.625" style="2" hidden="1" customWidth="1"/>
    <col min="14604" max="14838" width="8" style="2" customWidth="1"/>
    <col min="14839" max="14849" width="7.625" style="2"/>
    <col min="14850" max="14858" width="18.875" style="2" customWidth="1"/>
    <col min="14859" max="14859" width="7.625" style="2" hidden="1" customWidth="1"/>
    <col min="14860" max="15094" width="8" style="2" customWidth="1"/>
    <col min="15095" max="15105" width="7.625" style="2"/>
    <col min="15106" max="15114" width="18.875" style="2" customWidth="1"/>
    <col min="15115" max="15115" width="7.625" style="2" hidden="1" customWidth="1"/>
    <col min="15116" max="15350" width="8" style="2" customWidth="1"/>
    <col min="15351" max="15361" width="7.625" style="2"/>
    <col min="15362" max="15370" width="18.875" style="2" customWidth="1"/>
    <col min="15371" max="15371" width="7.625" style="2" hidden="1" customWidth="1"/>
    <col min="15372" max="15606" width="8" style="2" customWidth="1"/>
    <col min="15607" max="15617" width="7.625" style="2"/>
    <col min="15618" max="15626" width="18.875" style="2" customWidth="1"/>
    <col min="15627" max="15627" width="7.625" style="2" hidden="1" customWidth="1"/>
    <col min="15628" max="15862" width="8" style="2" customWidth="1"/>
    <col min="15863" max="15873" width="7.625" style="2"/>
    <col min="15874" max="15882" width="18.875" style="2" customWidth="1"/>
    <col min="15883" max="15883" width="7.625" style="2" hidden="1" customWidth="1"/>
    <col min="15884" max="16118" width="8" style="2" customWidth="1"/>
    <col min="16119" max="16129" width="7.625" style="2"/>
    <col min="16130" max="16138" width="18.875" style="2" customWidth="1"/>
    <col min="16139" max="16139" width="7.625" style="2" hidden="1" customWidth="1"/>
    <col min="16140" max="16374" width="8" style="2" customWidth="1"/>
    <col min="16375" max="16384" width="7.625" style="2"/>
  </cols>
  <sheetData>
    <row r="1" spans="1:10">
      <c r="A1" s="8" t="s">
        <v>184</v>
      </c>
      <c r="B1" s="143"/>
      <c r="C1" s="8"/>
      <c r="D1" s="8"/>
      <c r="E1" s="8"/>
      <c r="F1" s="8"/>
      <c r="G1" s="8"/>
      <c r="H1" s="8"/>
      <c r="J1" s="8"/>
    </row>
    <row r="2" s="101" customFormat="1" ht="33.75" customHeight="1" spans="1:11">
      <c r="A2" s="144" t="s">
        <v>185</v>
      </c>
      <c r="B2" s="144"/>
      <c r="C2" s="144"/>
      <c r="D2" s="144"/>
      <c r="E2" s="144"/>
      <c r="F2" s="144"/>
      <c r="G2" s="144"/>
      <c r="H2" s="144"/>
      <c r="I2" s="144"/>
      <c r="J2" s="144"/>
      <c r="K2" s="161"/>
    </row>
    <row r="3" s="139" customFormat="1" ht="20.1" customHeight="1" spans="1:11">
      <c r="A3" s="145" t="s">
        <v>3</v>
      </c>
      <c r="B3" s="146"/>
      <c r="C3" s="11"/>
      <c r="D3" s="11"/>
      <c r="E3" s="11"/>
      <c r="F3" s="11"/>
      <c r="G3" s="11"/>
      <c r="H3" s="66" t="s">
        <v>4</v>
      </c>
      <c r="I3" s="2"/>
      <c r="J3" s="66"/>
      <c r="K3" s="162"/>
    </row>
    <row r="4" s="140" customFormat="1" ht="15.6" customHeight="1" spans="1:10">
      <c r="A4" s="16" t="s">
        <v>5</v>
      </c>
      <c r="B4" s="147" t="s">
        <v>6</v>
      </c>
      <c r="C4" s="16" t="s">
        <v>186</v>
      </c>
      <c r="D4" s="16" t="s">
        <v>187</v>
      </c>
      <c r="E4" s="16" t="s">
        <v>188</v>
      </c>
      <c r="F4" s="16" t="s">
        <v>189</v>
      </c>
      <c r="G4" s="16" t="s">
        <v>190</v>
      </c>
      <c r="H4" s="16" t="s">
        <v>191</v>
      </c>
      <c r="I4" s="127" t="s">
        <v>13</v>
      </c>
      <c r="J4" s="163" t="s">
        <v>14</v>
      </c>
    </row>
    <row r="5" s="140" customFormat="1" ht="15.6" customHeight="1" spans="1:10">
      <c r="A5" s="15"/>
      <c r="B5" s="147"/>
      <c r="C5" s="15"/>
      <c r="D5" s="16"/>
      <c r="E5" s="15"/>
      <c r="F5" s="15"/>
      <c r="G5" s="15"/>
      <c r="H5" s="15"/>
      <c r="I5" s="127"/>
      <c r="J5" s="164"/>
    </row>
    <row r="6" s="140" customFormat="1" ht="43" customHeight="1" spans="1:10">
      <c r="A6" s="15">
        <v>1</v>
      </c>
      <c r="B6" s="147" t="s">
        <v>192</v>
      </c>
      <c r="C6" s="148" t="s">
        <v>193</v>
      </c>
      <c r="D6" s="148" t="s">
        <v>194</v>
      </c>
      <c r="E6" s="149">
        <v>43301</v>
      </c>
      <c r="F6" s="15" t="s">
        <v>195</v>
      </c>
      <c r="G6" s="15">
        <v>1</v>
      </c>
      <c r="H6" s="15" t="s">
        <v>196</v>
      </c>
      <c r="I6" s="165" t="s">
        <v>25</v>
      </c>
      <c r="J6" s="163" t="s">
        <v>197</v>
      </c>
    </row>
    <row r="7" s="140" customFormat="1" ht="43" customHeight="1" spans="1:10">
      <c r="A7" s="15">
        <v>2</v>
      </c>
      <c r="B7" s="147" t="s">
        <v>192</v>
      </c>
      <c r="C7" s="148" t="s">
        <v>198</v>
      </c>
      <c r="D7" s="148" t="s">
        <v>199</v>
      </c>
      <c r="E7" s="150" t="s">
        <v>200</v>
      </c>
      <c r="F7" s="15" t="s">
        <v>195</v>
      </c>
      <c r="G7" s="15">
        <v>1</v>
      </c>
      <c r="H7" s="15" t="s">
        <v>196</v>
      </c>
      <c r="I7" s="165" t="s">
        <v>25</v>
      </c>
      <c r="J7" s="163" t="s">
        <v>197</v>
      </c>
    </row>
    <row r="8" s="140" customFormat="1" ht="43" customHeight="1" spans="1:10">
      <c r="A8" s="15">
        <v>3</v>
      </c>
      <c r="B8" s="147" t="s">
        <v>192</v>
      </c>
      <c r="C8" s="148" t="s">
        <v>201</v>
      </c>
      <c r="D8" s="148" t="s">
        <v>202</v>
      </c>
      <c r="E8" s="149">
        <v>43301</v>
      </c>
      <c r="F8" s="15" t="s">
        <v>195</v>
      </c>
      <c r="G8" s="15">
        <v>1</v>
      </c>
      <c r="H8" s="15" t="s">
        <v>196</v>
      </c>
      <c r="I8" s="165" t="s">
        <v>25</v>
      </c>
      <c r="J8" s="163" t="s">
        <v>197</v>
      </c>
    </row>
    <row r="9" s="140" customFormat="1" ht="43" customHeight="1" spans="1:10">
      <c r="A9" s="15">
        <v>4</v>
      </c>
      <c r="B9" s="147" t="s">
        <v>192</v>
      </c>
      <c r="C9" s="148" t="s">
        <v>203</v>
      </c>
      <c r="D9" s="148" t="s">
        <v>204</v>
      </c>
      <c r="E9" s="149">
        <v>43301</v>
      </c>
      <c r="F9" s="15" t="s">
        <v>195</v>
      </c>
      <c r="G9" s="15">
        <v>1</v>
      </c>
      <c r="H9" s="15" t="s">
        <v>196</v>
      </c>
      <c r="I9" s="165" t="s">
        <v>25</v>
      </c>
      <c r="J9" s="163" t="s">
        <v>197</v>
      </c>
    </row>
    <row r="10" s="140" customFormat="1" ht="43" customHeight="1" spans="1:10">
      <c r="A10" s="15">
        <v>5</v>
      </c>
      <c r="B10" s="147" t="s">
        <v>192</v>
      </c>
      <c r="C10" s="150" t="s">
        <v>205</v>
      </c>
      <c r="D10" s="150" t="s">
        <v>206</v>
      </c>
      <c r="E10" s="150" t="s">
        <v>200</v>
      </c>
      <c r="F10" s="15" t="s">
        <v>195</v>
      </c>
      <c r="G10" s="15">
        <v>1</v>
      </c>
      <c r="H10" s="15" t="s">
        <v>196</v>
      </c>
      <c r="I10" s="165" t="s">
        <v>25</v>
      </c>
      <c r="J10" s="163" t="s">
        <v>197</v>
      </c>
    </row>
    <row r="11" s="140" customFormat="1" ht="43" customHeight="1" spans="1:10">
      <c r="A11" s="15">
        <v>6</v>
      </c>
      <c r="B11" s="148" t="s">
        <v>207</v>
      </c>
      <c r="C11" s="15" t="s">
        <v>208</v>
      </c>
      <c r="D11" s="16" t="s">
        <v>209</v>
      </c>
      <c r="E11" s="150" t="s">
        <v>210</v>
      </c>
      <c r="F11" s="15" t="s">
        <v>195</v>
      </c>
      <c r="G11" s="15">
        <v>1</v>
      </c>
      <c r="H11" s="15" t="s">
        <v>211</v>
      </c>
      <c r="I11" s="127" t="s">
        <v>37</v>
      </c>
      <c r="J11" s="164"/>
    </row>
    <row r="12" s="140" customFormat="1" ht="55" customHeight="1" spans="1:10">
      <c r="A12" s="15">
        <v>7</v>
      </c>
      <c r="B12" s="148" t="s">
        <v>103</v>
      </c>
      <c r="C12" s="15" t="s">
        <v>212</v>
      </c>
      <c r="D12" s="150" t="s">
        <v>213</v>
      </c>
      <c r="E12" s="150" t="s">
        <v>200</v>
      </c>
      <c r="F12" s="15" t="s">
        <v>195</v>
      </c>
      <c r="G12" s="15">
        <v>1</v>
      </c>
      <c r="H12" s="15" t="s">
        <v>211</v>
      </c>
      <c r="I12" s="165" t="s">
        <v>25</v>
      </c>
      <c r="J12" s="163" t="s">
        <v>32</v>
      </c>
    </row>
    <row r="13" s="140" customFormat="1" ht="55" customHeight="1" spans="1:10">
      <c r="A13" s="15">
        <v>8</v>
      </c>
      <c r="B13" s="148" t="s">
        <v>103</v>
      </c>
      <c r="C13" s="15" t="s">
        <v>214</v>
      </c>
      <c r="D13" s="150" t="s">
        <v>215</v>
      </c>
      <c r="E13" s="150" t="s">
        <v>200</v>
      </c>
      <c r="F13" s="15" t="s">
        <v>195</v>
      </c>
      <c r="G13" s="15">
        <v>1</v>
      </c>
      <c r="H13" s="15" t="s">
        <v>211</v>
      </c>
      <c r="I13" s="165" t="s">
        <v>25</v>
      </c>
      <c r="J13" s="163" t="s">
        <v>32</v>
      </c>
    </row>
    <row r="14" s="140" customFormat="1" ht="55" customHeight="1" spans="1:10">
      <c r="A14" s="15">
        <v>9</v>
      </c>
      <c r="B14" s="148" t="s">
        <v>103</v>
      </c>
      <c r="C14" s="15" t="s">
        <v>216</v>
      </c>
      <c r="D14" s="150" t="s">
        <v>217</v>
      </c>
      <c r="E14" s="150" t="s">
        <v>200</v>
      </c>
      <c r="F14" s="15" t="s">
        <v>195</v>
      </c>
      <c r="G14" s="15">
        <v>1</v>
      </c>
      <c r="H14" s="15" t="s">
        <v>211</v>
      </c>
      <c r="I14" s="165" t="s">
        <v>25</v>
      </c>
      <c r="J14" s="163" t="s">
        <v>32</v>
      </c>
    </row>
    <row r="15" s="140" customFormat="1" ht="55" customHeight="1" spans="1:10">
      <c r="A15" s="15">
        <v>10</v>
      </c>
      <c r="B15" s="148" t="s">
        <v>103</v>
      </c>
      <c r="C15" s="15" t="s">
        <v>218</v>
      </c>
      <c r="D15" s="150" t="s">
        <v>219</v>
      </c>
      <c r="E15" s="150" t="s">
        <v>200</v>
      </c>
      <c r="F15" s="15" t="s">
        <v>195</v>
      </c>
      <c r="G15" s="15">
        <v>1</v>
      </c>
      <c r="H15" s="15" t="s">
        <v>211</v>
      </c>
      <c r="I15" s="165" t="s">
        <v>25</v>
      </c>
      <c r="J15" s="163" t="s">
        <v>32</v>
      </c>
    </row>
    <row r="16" s="140" customFormat="1" ht="55" customHeight="1" spans="1:10">
      <c r="A16" s="15">
        <v>11</v>
      </c>
      <c r="B16" s="148" t="s">
        <v>103</v>
      </c>
      <c r="C16" s="15" t="s">
        <v>220</v>
      </c>
      <c r="D16" s="150" t="s">
        <v>221</v>
      </c>
      <c r="E16" s="150" t="s">
        <v>200</v>
      </c>
      <c r="F16" s="15" t="s">
        <v>195</v>
      </c>
      <c r="G16" s="15">
        <v>1</v>
      </c>
      <c r="H16" s="15" t="s">
        <v>211</v>
      </c>
      <c r="I16" s="165" t="s">
        <v>25</v>
      </c>
      <c r="J16" s="163" t="s">
        <v>32</v>
      </c>
    </row>
    <row r="17" s="140" customFormat="1" ht="55" customHeight="1" spans="1:10">
      <c r="A17" s="15">
        <v>12</v>
      </c>
      <c r="B17" s="148" t="s">
        <v>103</v>
      </c>
      <c r="C17" s="15" t="s">
        <v>222</v>
      </c>
      <c r="D17" s="150" t="s">
        <v>223</v>
      </c>
      <c r="E17" s="150" t="s">
        <v>200</v>
      </c>
      <c r="F17" s="15" t="s">
        <v>195</v>
      </c>
      <c r="G17" s="15">
        <v>1</v>
      </c>
      <c r="H17" s="15" t="s">
        <v>211</v>
      </c>
      <c r="I17" s="165" t="s">
        <v>25</v>
      </c>
      <c r="J17" s="163" t="s">
        <v>32</v>
      </c>
    </row>
    <row r="18" s="137" customFormat="1" ht="55" customHeight="1" spans="1:10">
      <c r="A18" s="15">
        <v>13</v>
      </c>
      <c r="B18" s="147" t="s">
        <v>27</v>
      </c>
      <c r="C18" s="151" t="s">
        <v>224</v>
      </c>
      <c r="D18" s="150" t="s">
        <v>225</v>
      </c>
      <c r="E18" s="150" t="s">
        <v>200</v>
      </c>
      <c r="F18" s="152" t="s">
        <v>195</v>
      </c>
      <c r="G18" s="15">
        <v>1</v>
      </c>
      <c r="H18" s="15" t="s">
        <v>211</v>
      </c>
      <c r="I18" s="165" t="s">
        <v>25</v>
      </c>
      <c r="J18" s="163" t="s">
        <v>32</v>
      </c>
    </row>
    <row r="19" s="140" customFormat="1" ht="55" customHeight="1" spans="1:10">
      <c r="A19" s="15">
        <v>14</v>
      </c>
      <c r="B19" s="148" t="s">
        <v>103</v>
      </c>
      <c r="C19" s="15" t="s">
        <v>226</v>
      </c>
      <c r="D19" s="150" t="s">
        <v>227</v>
      </c>
      <c r="E19" s="150" t="s">
        <v>200</v>
      </c>
      <c r="F19" s="15" t="s">
        <v>195</v>
      </c>
      <c r="G19" s="15">
        <v>1</v>
      </c>
      <c r="H19" s="15" t="s">
        <v>211</v>
      </c>
      <c r="I19" s="165" t="s">
        <v>25</v>
      </c>
      <c r="J19" s="163" t="s">
        <v>32</v>
      </c>
    </row>
    <row r="20" s="140" customFormat="1" ht="55" customHeight="1" spans="1:10">
      <c r="A20" s="15">
        <v>15</v>
      </c>
      <c r="B20" s="148" t="s">
        <v>103</v>
      </c>
      <c r="C20" s="15" t="s">
        <v>228</v>
      </c>
      <c r="D20" s="150" t="s">
        <v>229</v>
      </c>
      <c r="E20" s="150" t="s">
        <v>200</v>
      </c>
      <c r="F20" s="15" t="s">
        <v>195</v>
      </c>
      <c r="G20" s="15">
        <v>1</v>
      </c>
      <c r="H20" s="15" t="s">
        <v>211</v>
      </c>
      <c r="I20" s="165" t="s">
        <v>25</v>
      </c>
      <c r="J20" s="163" t="s">
        <v>32</v>
      </c>
    </row>
    <row r="21" s="140" customFormat="1" ht="55" customHeight="1" spans="1:10">
      <c r="A21" s="15">
        <v>16</v>
      </c>
      <c r="B21" s="148" t="s">
        <v>103</v>
      </c>
      <c r="C21" s="15" t="s">
        <v>230</v>
      </c>
      <c r="D21" s="150" t="s">
        <v>231</v>
      </c>
      <c r="E21" s="150" t="s">
        <v>200</v>
      </c>
      <c r="F21" s="15" t="s">
        <v>195</v>
      </c>
      <c r="G21" s="15">
        <v>1</v>
      </c>
      <c r="H21" s="15" t="s">
        <v>211</v>
      </c>
      <c r="I21" s="165" t="s">
        <v>25</v>
      </c>
      <c r="J21" s="163" t="s">
        <v>32</v>
      </c>
    </row>
    <row r="22" s="140" customFormat="1" ht="55" customHeight="1" spans="1:10">
      <c r="A22" s="15">
        <v>17</v>
      </c>
      <c r="B22" s="148" t="s">
        <v>103</v>
      </c>
      <c r="C22" s="15" t="s">
        <v>232</v>
      </c>
      <c r="D22" s="150" t="s">
        <v>233</v>
      </c>
      <c r="E22" s="150" t="s">
        <v>200</v>
      </c>
      <c r="F22" s="15" t="s">
        <v>195</v>
      </c>
      <c r="G22" s="15">
        <v>1</v>
      </c>
      <c r="H22" s="15" t="s">
        <v>211</v>
      </c>
      <c r="I22" s="165" t="s">
        <v>25</v>
      </c>
      <c r="J22" s="163" t="s">
        <v>32</v>
      </c>
    </row>
    <row r="23" s="140" customFormat="1" ht="55" customHeight="1" spans="1:10">
      <c r="A23" s="15">
        <v>18</v>
      </c>
      <c r="B23" s="148" t="s">
        <v>103</v>
      </c>
      <c r="C23" s="15" t="s">
        <v>234</v>
      </c>
      <c r="D23" s="150" t="s">
        <v>235</v>
      </c>
      <c r="E23" s="150" t="s">
        <v>200</v>
      </c>
      <c r="F23" s="15" t="s">
        <v>195</v>
      </c>
      <c r="G23" s="15">
        <v>1</v>
      </c>
      <c r="H23" s="15" t="s">
        <v>211</v>
      </c>
      <c r="I23" s="165" t="s">
        <v>25</v>
      </c>
      <c r="J23" s="163" t="s">
        <v>32</v>
      </c>
    </row>
    <row r="24" s="140" customFormat="1" ht="55" customHeight="1" spans="1:10">
      <c r="A24" s="15">
        <v>19</v>
      </c>
      <c r="B24" s="148" t="s">
        <v>103</v>
      </c>
      <c r="C24" s="15" t="s">
        <v>236</v>
      </c>
      <c r="D24" s="150" t="s">
        <v>237</v>
      </c>
      <c r="E24" s="150" t="s">
        <v>200</v>
      </c>
      <c r="F24" s="15" t="s">
        <v>195</v>
      </c>
      <c r="G24" s="15">
        <v>1</v>
      </c>
      <c r="H24" s="15" t="s">
        <v>211</v>
      </c>
      <c r="I24" s="165" t="s">
        <v>25</v>
      </c>
      <c r="J24" s="163" t="s">
        <v>32</v>
      </c>
    </row>
    <row r="25" s="140" customFormat="1" ht="55" customHeight="1" spans="1:10">
      <c r="A25" s="15">
        <v>20</v>
      </c>
      <c r="B25" s="148" t="s">
        <v>103</v>
      </c>
      <c r="C25" s="15" t="s">
        <v>238</v>
      </c>
      <c r="D25" s="150" t="s">
        <v>239</v>
      </c>
      <c r="E25" s="150" t="s">
        <v>200</v>
      </c>
      <c r="F25" s="15" t="s">
        <v>195</v>
      </c>
      <c r="G25" s="15">
        <v>1</v>
      </c>
      <c r="H25" s="15" t="s">
        <v>211</v>
      </c>
      <c r="I25" s="165" t="s">
        <v>25</v>
      </c>
      <c r="J25" s="163" t="s">
        <v>32</v>
      </c>
    </row>
    <row r="26" s="140" customFormat="1" ht="54" customHeight="1" spans="1:10">
      <c r="A26" s="15">
        <v>21</v>
      </c>
      <c r="B26" s="148" t="s">
        <v>103</v>
      </c>
      <c r="C26" s="15" t="s">
        <v>240</v>
      </c>
      <c r="D26" s="150" t="s">
        <v>241</v>
      </c>
      <c r="E26" s="150" t="s">
        <v>200</v>
      </c>
      <c r="F26" s="15" t="s">
        <v>195</v>
      </c>
      <c r="G26" s="15">
        <v>1</v>
      </c>
      <c r="H26" s="15" t="s">
        <v>211</v>
      </c>
      <c r="I26" s="165" t="s">
        <v>25</v>
      </c>
      <c r="J26" s="163" t="s">
        <v>32</v>
      </c>
    </row>
    <row r="27" s="140" customFormat="1" ht="54" customHeight="1" spans="1:10">
      <c r="A27" s="15">
        <v>22</v>
      </c>
      <c r="B27" s="148" t="s">
        <v>103</v>
      </c>
      <c r="C27" s="15" t="s">
        <v>242</v>
      </c>
      <c r="D27" s="150" t="s">
        <v>243</v>
      </c>
      <c r="E27" s="150" t="s">
        <v>200</v>
      </c>
      <c r="F27" s="15" t="s">
        <v>195</v>
      </c>
      <c r="G27" s="15">
        <v>1</v>
      </c>
      <c r="H27" s="15" t="s">
        <v>211</v>
      </c>
      <c r="I27" s="165" t="s">
        <v>25</v>
      </c>
      <c r="J27" s="163" t="s">
        <v>32</v>
      </c>
    </row>
    <row r="28" s="140" customFormat="1" ht="54" customHeight="1" spans="1:10">
      <c r="A28" s="15">
        <v>23</v>
      </c>
      <c r="B28" s="148" t="s">
        <v>103</v>
      </c>
      <c r="C28" s="15" t="s">
        <v>244</v>
      </c>
      <c r="D28" s="150" t="s">
        <v>245</v>
      </c>
      <c r="E28" s="150" t="s">
        <v>200</v>
      </c>
      <c r="F28" s="15" t="s">
        <v>195</v>
      </c>
      <c r="G28" s="15">
        <v>1</v>
      </c>
      <c r="H28" s="15" t="s">
        <v>211</v>
      </c>
      <c r="I28" s="165" t="s">
        <v>25</v>
      </c>
      <c r="J28" s="163" t="s">
        <v>32</v>
      </c>
    </row>
    <row r="29" s="140" customFormat="1" ht="54" customHeight="1" spans="1:10">
      <c r="A29" s="15">
        <v>24</v>
      </c>
      <c r="B29" s="148" t="s">
        <v>103</v>
      </c>
      <c r="C29" s="15" t="s">
        <v>246</v>
      </c>
      <c r="D29" s="150" t="s">
        <v>247</v>
      </c>
      <c r="E29" s="150" t="s">
        <v>200</v>
      </c>
      <c r="F29" s="15" t="s">
        <v>195</v>
      </c>
      <c r="G29" s="15">
        <v>1</v>
      </c>
      <c r="H29" s="15" t="s">
        <v>211</v>
      </c>
      <c r="I29" s="165" t="s">
        <v>25</v>
      </c>
      <c r="J29" s="163" t="s">
        <v>32</v>
      </c>
    </row>
    <row r="30" s="140" customFormat="1" ht="54" customHeight="1" spans="1:10">
      <c r="A30" s="15">
        <v>25</v>
      </c>
      <c r="B30" s="148" t="s">
        <v>103</v>
      </c>
      <c r="C30" s="15" t="s">
        <v>222</v>
      </c>
      <c r="D30" s="150" t="s">
        <v>223</v>
      </c>
      <c r="E30" s="150" t="s">
        <v>200</v>
      </c>
      <c r="F30" s="15" t="s">
        <v>195</v>
      </c>
      <c r="G30" s="15">
        <v>1</v>
      </c>
      <c r="H30" s="15" t="s">
        <v>211</v>
      </c>
      <c r="I30" s="165" t="s">
        <v>25</v>
      </c>
      <c r="J30" s="163" t="s">
        <v>32</v>
      </c>
    </row>
    <row r="31" s="140" customFormat="1" ht="54" customHeight="1" spans="1:10">
      <c r="A31" s="15">
        <v>26</v>
      </c>
      <c r="B31" s="148" t="s">
        <v>103</v>
      </c>
      <c r="C31" s="15" t="s">
        <v>222</v>
      </c>
      <c r="D31" s="150" t="s">
        <v>223</v>
      </c>
      <c r="E31" s="150" t="s">
        <v>200</v>
      </c>
      <c r="F31" s="15" t="s">
        <v>195</v>
      </c>
      <c r="G31" s="15">
        <v>1</v>
      </c>
      <c r="H31" s="15" t="s">
        <v>211</v>
      </c>
      <c r="I31" s="165" t="s">
        <v>25</v>
      </c>
      <c r="J31" s="163" t="s">
        <v>32</v>
      </c>
    </row>
    <row r="32" s="140" customFormat="1" ht="54" customHeight="1" spans="1:10">
      <c r="A32" s="15">
        <v>27</v>
      </c>
      <c r="B32" s="148" t="s">
        <v>103</v>
      </c>
      <c r="C32" s="15" t="s">
        <v>246</v>
      </c>
      <c r="D32" s="150" t="s">
        <v>247</v>
      </c>
      <c r="E32" s="150" t="s">
        <v>200</v>
      </c>
      <c r="F32" s="15" t="s">
        <v>195</v>
      </c>
      <c r="G32" s="15">
        <v>1</v>
      </c>
      <c r="H32" s="15" t="s">
        <v>211</v>
      </c>
      <c r="I32" s="165" t="s">
        <v>25</v>
      </c>
      <c r="J32" s="163" t="s">
        <v>32</v>
      </c>
    </row>
    <row r="33" s="140" customFormat="1" ht="54" customHeight="1" spans="1:10">
      <c r="A33" s="15">
        <v>28</v>
      </c>
      <c r="B33" s="148" t="s">
        <v>103</v>
      </c>
      <c r="C33" s="15" t="s">
        <v>248</v>
      </c>
      <c r="D33" s="150" t="s">
        <v>249</v>
      </c>
      <c r="E33" s="150" t="s">
        <v>200</v>
      </c>
      <c r="F33" s="15" t="s">
        <v>195</v>
      </c>
      <c r="G33" s="15">
        <v>1</v>
      </c>
      <c r="H33" s="15" t="s">
        <v>211</v>
      </c>
      <c r="I33" s="165" t="s">
        <v>25</v>
      </c>
      <c r="J33" s="163" t="s">
        <v>32</v>
      </c>
    </row>
    <row r="34" s="140" customFormat="1" ht="43" customHeight="1" spans="1:10">
      <c r="A34" s="15">
        <v>29</v>
      </c>
      <c r="B34" s="147" t="s">
        <v>250</v>
      </c>
      <c r="C34" s="147" t="s">
        <v>250</v>
      </c>
      <c r="D34" s="153" t="s">
        <v>251</v>
      </c>
      <c r="E34" s="150" t="s">
        <v>200</v>
      </c>
      <c r="F34" s="15" t="s">
        <v>195</v>
      </c>
      <c r="G34" s="15">
        <v>1</v>
      </c>
      <c r="H34" s="15" t="s">
        <v>211</v>
      </c>
      <c r="I34" s="166" t="s">
        <v>37</v>
      </c>
      <c r="J34" s="164"/>
    </row>
    <row r="35" s="140" customFormat="1" ht="43" customHeight="1" spans="1:10">
      <c r="A35" s="15">
        <v>30</v>
      </c>
      <c r="B35" s="54" t="s">
        <v>252</v>
      </c>
      <c r="C35" s="54" t="s">
        <v>252</v>
      </c>
      <c r="D35" s="16"/>
      <c r="E35" s="150" t="s">
        <v>200</v>
      </c>
      <c r="F35" s="15" t="s">
        <v>195</v>
      </c>
      <c r="G35" s="15">
        <v>1</v>
      </c>
      <c r="H35" s="15" t="s">
        <v>211</v>
      </c>
      <c r="I35" s="166" t="s">
        <v>37</v>
      </c>
      <c r="J35" s="164"/>
    </row>
    <row r="36" s="140" customFormat="1" ht="43" customHeight="1" spans="1:10">
      <c r="A36" s="15">
        <v>31</v>
      </c>
      <c r="B36" s="147" t="s">
        <v>119</v>
      </c>
      <c r="C36" s="150" t="s">
        <v>253</v>
      </c>
      <c r="D36" s="150" t="s">
        <v>254</v>
      </c>
      <c r="E36" s="150" t="s">
        <v>200</v>
      </c>
      <c r="F36" s="15" t="s">
        <v>195</v>
      </c>
      <c r="G36" s="15">
        <v>1</v>
      </c>
      <c r="H36" s="15" t="s">
        <v>211</v>
      </c>
      <c r="I36" s="165" t="s">
        <v>25</v>
      </c>
      <c r="J36" s="163" t="s">
        <v>32</v>
      </c>
    </row>
    <row r="37" s="140" customFormat="1" ht="43" customHeight="1" spans="1:10">
      <c r="A37" s="15">
        <v>32</v>
      </c>
      <c r="B37" s="147" t="s">
        <v>255</v>
      </c>
      <c r="C37" s="15" t="s">
        <v>256</v>
      </c>
      <c r="D37" s="16" t="s">
        <v>257</v>
      </c>
      <c r="E37" s="15" t="s">
        <v>258</v>
      </c>
      <c r="F37" s="152" t="s">
        <v>195</v>
      </c>
      <c r="G37" s="15">
        <v>1</v>
      </c>
      <c r="H37" s="15" t="s">
        <v>211</v>
      </c>
      <c r="I37" s="165" t="s">
        <v>25</v>
      </c>
      <c r="J37" s="163" t="s">
        <v>32</v>
      </c>
    </row>
    <row r="38" s="140" customFormat="1" ht="43" customHeight="1" spans="1:10">
      <c r="A38" s="15">
        <v>33</v>
      </c>
      <c r="B38" s="147" t="s">
        <v>259</v>
      </c>
      <c r="C38" s="154" t="s">
        <v>260</v>
      </c>
      <c r="D38" s="155" t="s">
        <v>261</v>
      </c>
      <c r="E38" s="156">
        <v>36009</v>
      </c>
      <c r="F38" s="152" t="s">
        <v>195</v>
      </c>
      <c r="G38" s="15">
        <v>1</v>
      </c>
      <c r="H38" s="15" t="s">
        <v>211</v>
      </c>
      <c r="I38" s="165" t="s">
        <v>25</v>
      </c>
      <c r="J38" s="163" t="s">
        <v>32</v>
      </c>
    </row>
    <row r="39" s="140" customFormat="1" ht="43" customHeight="1" spans="1:10">
      <c r="A39" s="15">
        <v>34</v>
      </c>
      <c r="B39" s="147" t="s">
        <v>259</v>
      </c>
      <c r="C39" s="154" t="s">
        <v>262</v>
      </c>
      <c r="D39" s="154" t="s">
        <v>263</v>
      </c>
      <c r="E39" s="156">
        <v>36007</v>
      </c>
      <c r="F39" s="152" t="s">
        <v>195</v>
      </c>
      <c r="G39" s="15">
        <v>1</v>
      </c>
      <c r="H39" s="15" t="s">
        <v>211</v>
      </c>
      <c r="I39" s="165" t="s">
        <v>25</v>
      </c>
      <c r="J39" s="163" t="s">
        <v>32</v>
      </c>
    </row>
    <row r="40" s="140" customFormat="1" ht="43" customHeight="1" spans="1:10">
      <c r="A40" s="15">
        <v>35</v>
      </c>
      <c r="B40" s="147" t="s">
        <v>259</v>
      </c>
      <c r="C40" s="154" t="s">
        <v>264</v>
      </c>
      <c r="D40" s="155" t="s">
        <v>265</v>
      </c>
      <c r="E40" s="157">
        <v>35297</v>
      </c>
      <c r="F40" s="152" t="s">
        <v>195</v>
      </c>
      <c r="G40" s="15">
        <v>1</v>
      </c>
      <c r="H40" s="15" t="s">
        <v>211</v>
      </c>
      <c r="I40" s="165" t="s">
        <v>25</v>
      </c>
      <c r="J40" s="163" t="s">
        <v>32</v>
      </c>
    </row>
    <row r="41" s="140" customFormat="1" ht="43" customHeight="1" spans="1:10">
      <c r="A41" s="15">
        <v>36</v>
      </c>
      <c r="B41" s="147" t="s">
        <v>259</v>
      </c>
      <c r="C41" s="154" t="s">
        <v>266</v>
      </c>
      <c r="D41" s="158" t="s">
        <v>267</v>
      </c>
      <c r="E41" s="159">
        <v>36009</v>
      </c>
      <c r="F41" s="152" t="s">
        <v>195</v>
      </c>
      <c r="G41" s="15">
        <v>1</v>
      </c>
      <c r="H41" s="15" t="s">
        <v>211</v>
      </c>
      <c r="I41" s="165" t="s">
        <v>25</v>
      </c>
      <c r="J41" s="163" t="s">
        <v>32</v>
      </c>
    </row>
    <row r="42" s="140" customFormat="1" ht="43" customHeight="1" spans="1:10">
      <c r="A42" s="15">
        <v>37</v>
      </c>
      <c r="B42" s="147" t="s">
        <v>259</v>
      </c>
      <c r="C42" s="154" t="s">
        <v>268</v>
      </c>
      <c r="D42" s="158" t="s">
        <v>269</v>
      </c>
      <c r="E42" s="156">
        <v>36037</v>
      </c>
      <c r="F42" s="152" t="s">
        <v>195</v>
      </c>
      <c r="G42" s="15">
        <v>1</v>
      </c>
      <c r="H42" s="15" t="s">
        <v>211</v>
      </c>
      <c r="I42" s="165" t="s">
        <v>25</v>
      </c>
      <c r="J42" s="163" t="s">
        <v>32</v>
      </c>
    </row>
    <row r="43" s="140" customFormat="1" ht="43" customHeight="1" spans="1:10">
      <c r="A43" s="15">
        <v>38</v>
      </c>
      <c r="B43" s="147" t="s">
        <v>259</v>
      </c>
      <c r="C43" s="154" t="s">
        <v>270</v>
      </c>
      <c r="D43" s="158" t="s">
        <v>271</v>
      </c>
      <c r="E43" s="156">
        <v>41115</v>
      </c>
      <c r="F43" s="152" t="s">
        <v>195</v>
      </c>
      <c r="G43" s="15">
        <v>1</v>
      </c>
      <c r="H43" s="15" t="s">
        <v>211</v>
      </c>
      <c r="I43" s="165" t="s">
        <v>25</v>
      </c>
      <c r="J43" s="163" t="s">
        <v>32</v>
      </c>
    </row>
    <row r="44" s="140" customFormat="1" ht="43" customHeight="1" spans="1:10">
      <c r="A44" s="15">
        <v>39</v>
      </c>
      <c r="B44" s="147" t="s">
        <v>259</v>
      </c>
      <c r="C44" s="154" t="s">
        <v>272</v>
      </c>
      <c r="D44" s="158" t="s">
        <v>273</v>
      </c>
      <c r="E44" s="156">
        <v>40543</v>
      </c>
      <c r="F44" s="152" t="s">
        <v>195</v>
      </c>
      <c r="G44" s="15">
        <v>1</v>
      </c>
      <c r="H44" s="15" t="s">
        <v>211</v>
      </c>
      <c r="I44" s="165" t="s">
        <v>25</v>
      </c>
      <c r="J44" s="163" t="s">
        <v>32</v>
      </c>
    </row>
    <row r="45" s="140" customFormat="1" ht="43" customHeight="1" spans="1:10">
      <c r="A45" s="15">
        <v>40</v>
      </c>
      <c r="B45" s="147" t="s">
        <v>259</v>
      </c>
      <c r="C45" s="154" t="s">
        <v>274</v>
      </c>
      <c r="D45" s="158" t="s">
        <v>275</v>
      </c>
      <c r="E45" s="156">
        <v>35997</v>
      </c>
      <c r="F45" s="152" t="s">
        <v>195</v>
      </c>
      <c r="G45" s="15">
        <v>1</v>
      </c>
      <c r="H45" s="15" t="s">
        <v>211</v>
      </c>
      <c r="I45" s="165" t="s">
        <v>25</v>
      </c>
      <c r="J45" s="163" t="s">
        <v>32</v>
      </c>
    </row>
    <row r="46" s="140" customFormat="1" ht="43" customHeight="1" spans="1:10">
      <c r="A46" s="15">
        <v>41</v>
      </c>
      <c r="B46" s="147" t="s">
        <v>259</v>
      </c>
      <c r="C46" s="154" t="s">
        <v>276</v>
      </c>
      <c r="D46" s="158" t="s">
        <v>277</v>
      </c>
      <c r="E46" s="156">
        <v>36009</v>
      </c>
      <c r="F46" s="152" t="s">
        <v>195</v>
      </c>
      <c r="G46" s="15">
        <v>1</v>
      </c>
      <c r="H46" s="15" t="s">
        <v>211</v>
      </c>
      <c r="I46" s="165" t="s">
        <v>25</v>
      </c>
      <c r="J46" s="163" t="s">
        <v>32</v>
      </c>
    </row>
    <row r="47" s="140" customFormat="1" ht="43" customHeight="1" spans="1:10">
      <c r="A47" s="15">
        <v>42</v>
      </c>
      <c r="B47" s="147" t="s">
        <v>259</v>
      </c>
      <c r="C47" s="154" t="s">
        <v>278</v>
      </c>
      <c r="D47" s="158" t="s">
        <v>279</v>
      </c>
      <c r="E47" s="156">
        <v>40543</v>
      </c>
      <c r="F47" s="152" t="s">
        <v>195</v>
      </c>
      <c r="G47" s="15">
        <v>1</v>
      </c>
      <c r="H47" s="15" t="s">
        <v>211</v>
      </c>
      <c r="I47" s="165" t="s">
        <v>25</v>
      </c>
      <c r="J47" s="163" t="s">
        <v>32</v>
      </c>
    </row>
    <row r="48" s="140" customFormat="1" ht="43" customHeight="1" spans="1:10">
      <c r="A48" s="15">
        <v>43</v>
      </c>
      <c r="B48" s="147" t="s">
        <v>259</v>
      </c>
      <c r="C48" s="154" t="s">
        <v>280</v>
      </c>
      <c r="D48" s="158" t="s">
        <v>281</v>
      </c>
      <c r="E48" s="160" t="s">
        <v>200</v>
      </c>
      <c r="F48" s="152" t="s">
        <v>195</v>
      </c>
      <c r="G48" s="15">
        <v>1</v>
      </c>
      <c r="H48" s="15" t="s">
        <v>211</v>
      </c>
      <c r="I48" s="165" t="s">
        <v>25</v>
      </c>
      <c r="J48" s="163" t="s">
        <v>32</v>
      </c>
    </row>
    <row r="49" s="140" customFormat="1" ht="43" customHeight="1" spans="1:10">
      <c r="A49" s="15">
        <v>44</v>
      </c>
      <c r="B49" s="147" t="s">
        <v>259</v>
      </c>
      <c r="C49" s="154" t="s">
        <v>282</v>
      </c>
      <c r="D49" s="158" t="s">
        <v>269</v>
      </c>
      <c r="E49" s="160" t="s">
        <v>200</v>
      </c>
      <c r="F49" s="152" t="s">
        <v>195</v>
      </c>
      <c r="G49" s="15">
        <v>1</v>
      </c>
      <c r="H49" s="15" t="s">
        <v>211</v>
      </c>
      <c r="I49" s="165" t="s">
        <v>25</v>
      </c>
      <c r="J49" s="163" t="s">
        <v>32</v>
      </c>
    </row>
    <row r="50" s="140" customFormat="1" ht="43" customHeight="1" spans="1:10">
      <c r="A50" s="15">
        <v>45</v>
      </c>
      <c r="B50" s="147" t="s">
        <v>259</v>
      </c>
      <c r="C50" s="154" t="s">
        <v>283</v>
      </c>
      <c r="D50" s="158" t="s">
        <v>284</v>
      </c>
      <c r="E50" s="156">
        <v>36037</v>
      </c>
      <c r="F50" s="152" t="s">
        <v>195</v>
      </c>
      <c r="G50" s="15">
        <v>1</v>
      </c>
      <c r="H50" s="15" t="s">
        <v>211</v>
      </c>
      <c r="I50" s="165" t="s">
        <v>25</v>
      </c>
      <c r="J50" s="163" t="s">
        <v>32</v>
      </c>
    </row>
    <row r="51" s="140" customFormat="1" ht="43" customHeight="1" spans="1:10">
      <c r="A51" s="15">
        <v>46</v>
      </c>
      <c r="B51" s="147" t="s">
        <v>259</v>
      </c>
      <c r="C51" s="154" t="s">
        <v>285</v>
      </c>
      <c r="D51" s="158" t="s">
        <v>286</v>
      </c>
      <c r="E51" s="160">
        <v>36027</v>
      </c>
      <c r="F51" s="152" t="s">
        <v>195</v>
      </c>
      <c r="G51" s="15">
        <v>1</v>
      </c>
      <c r="H51" s="15" t="s">
        <v>211</v>
      </c>
      <c r="I51" s="165" t="s">
        <v>25</v>
      </c>
      <c r="J51" s="163" t="s">
        <v>32</v>
      </c>
    </row>
    <row r="52" s="140" customFormat="1" ht="43" customHeight="1" spans="1:10">
      <c r="A52" s="15">
        <v>47</v>
      </c>
      <c r="B52" s="147" t="s">
        <v>259</v>
      </c>
      <c r="C52" s="154" t="s">
        <v>287</v>
      </c>
      <c r="D52" s="158" t="s">
        <v>288</v>
      </c>
      <c r="E52" s="160">
        <v>36033</v>
      </c>
      <c r="F52" s="152" t="s">
        <v>195</v>
      </c>
      <c r="G52" s="15">
        <v>1</v>
      </c>
      <c r="H52" s="15" t="s">
        <v>211</v>
      </c>
      <c r="I52" s="165" t="s">
        <v>25</v>
      </c>
      <c r="J52" s="163" t="s">
        <v>32</v>
      </c>
    </row>
    <row r="53" s="140" customFormat="1" ht="43" customHeight="1" spans="1:10">
      <c r="A53" s="15">
        <v>48</v>
      </c>
      <c r="B53" s="147" t="s">
        <v>259</v>
      </c>
      <c r="C53" s="154" t="s">
        <v>289</v>
      </c>
      <c r="D53" s="158" t="s">
        <v>290</v>
      </c>
      <c r="E53" s="160">
        <v>36037</v>
      </c>
      <c r="F53" s="152" t="s">
        <v>195</v>
      </c>
      <c r="G53" s="15">
        <v>1</v>
      </c>
      <c r="H53" s="15" t="s">
        <v>211</v>
      </c>
      <c r="I53" s="165" t="s">
        <v>25</v>
      </c>
      <c r="J53" s="163" t="s">
        <v>32</v>
      </c>
    </row>
    <row r="54" s="140" customFormat="1" ht="43" customHeight="1" spans="1:10">
      <c r="A54" s="15">
        <v>49</v>
      </c>
      <c r="B54" s="147" t="s">
        <v>259</v>
      </c>
      <c r="C54" s="154" t="s">
        <v>291</v>
      </c>
      <c r="D54" s="158" t="s">
        <v>292</v>
      </c>
      <c r="E54" s="160">
        <v>36037</v>
      </c>
      <c r="F54" s="152" t="s">
        <v>195</v>
      </c>
      <c r="G54" s="15">
        <v>1</v>
      </c>
      <c r="H54" s="15" t="s">
        <v>211</v>
      </c>
      <c r="I54" s="165" t="s">
        <v>25</v>
      </c>
      <c r="J54" s="163" t="s">
        <v>32</v>
      </c>
    </row>
    <row r="55" s="140" customFormat="1" ht="43" customHeight="1" spans="1:10">
      <c r="A55" s="15">
        <v>50</v>
      </c>
      <c r="B55" s="147" t="s">
        <v>259</v>
      </c>
      <c r="C55" s="154" t="s">
        <v>293</v>
      </c>
      <c r="D55" s="158" t="s">
        <v>294</v>
      </c>
      <c r="E55" s="160">
        <v>36037</v>
      </c>
      <c r="F55" s="152" t="s">
        <v>195</v>
      </c>
      <c r="G55" s="15">
        <v>1</v>
      </c>
      <c r="H55" s="15" t="s">
        <v>211</v>
      </c>
      <c r="I55" s="165" t="s">
        <v>25</v>
      </c>
      <c r="J55" s="163" t="s">
        <v>32</v>
      </c>
    </row>
    <row r="56" s="140" customFormat="1" ht="43" customHeight="1" spans="1:10">
      <c r="A56" s="15">
        <v>51</v>
      </c>
      <c r="B56" s="147" t="s">
        <v>259</v>
      </c>
      <c r="C56" s="154" t="s">
        <v>295</v>
      </c>
      <c r="D56" s="158" t="s">
        <v>296</v>
      </c>
      <c r="E56" s="160">
        <v>36037</v>
      </c>
      <c r="F56" s="152" t="s">
        <v>195</v>
      </c>
      <c r="G56" s="15">
        <v>1</v>
      </c>
      <c r="H56" s="15" t="s">
        <v>211</v>
      </c>
      <c r="I56" s="165" t="s">
        <v>25</v>
      </c>
      <c r="J56" s="163" t="s">
        <v>32</v>
      </c>
    </row>
    <row r="57" s="140" customFormat="1" ht="43" customHeight="1" spans="1:10">
      <c r="A57" s="15">
        <v>52</v>
      </c>
      <c r="B57" s="147" t="s">
        <v>259</v>
      </c>
      <c r="C57" s="154" t="s">
        <v>297</v>
      </c>
      <c r="D57" s="158" t="s">
        <v>298</v>
      </c>
      <c r="E57" s="160">
        <v>36009</v>
      </c>
      <c r="F57" s="152" t="s">
        <v>195</v>
      </c>
      <c r="G57" s="15">
        <v>1</v>
      </c>
      <c r="H57" s="15" t="s">
        <v>211</v>
      </c>
      <c r="I57" s="165" t="s">
        <v>25</v>
      </c>
      <c r="J57" s="163" t="s">
        <v>32</v>
      </c>
    </row>
    <row r="58" s="140" customFormat="1" ht="43" customHeight="1" spans="1:10">
      <c r="A58" s="15">
        <v>53</v>
      </c>
      <c r="B58" s="147" t="s">
        <v>259</v>
      </c>
      <c r="C58" s="154" t="s">
        <v>299</v>
      </c>
      <c r="D58" s="158" t="s">
        <v>300</v>
      </c>
      <c r="E58" s="160">
        <v>35997</v>
      </c>
      <c r="F58" s="152" t="s">
        <v>195</v>
      </c>
      <c r="G58" s="15">
        <v>1</v>
      </c>
      <c r="H58" s="15" t="s">
        <v>211</v>
      </c>
      <c r="I58" s="165" t="s">
        <v>25</v>
      </c>
      <c r="J58" s="163" t="s">
        <v>32</v>
      </c>
    </row>
    <row r="59" s="140" customFormat="1" ht="43" customHeight="1" spans="1:10">
      <c r="A59" s="15">
        <v>54</v>
      </c>
      <c r="B59" s="147" t="s">
        <v>259</v>
      </c>
      <c r="C59" s="154" t="s">
        <v>301</v>
      </c>
      <c r="D59" s="158" t="s">
        <v>302</v>
      </c>
      <c r="E59" s="160">
        <v>36033</v>
      </c>
      <c r="F59" s="152" t="s">
        <v>195</v>
      </c>
      <c r="G59" s="15">
        <v>1</v>
      </c>
      <c r="H59" s="15" t="s">
        <v>211</v>
      </c>
      <c r="I59" s="165" t="s">
        <v>25</v>
      </c>
      <c r="J59" s="163" t="s">
        <v>32</v>
      </c>
    </row>
    <row r="60" s="140" customFormat="1" ht="43" customHeight="1" spans="1:10">
      <c r="A60" s="15">
        <v>55</v>
      </c>
      <c r="B60" s="147" t="s">
        <v>259</v>
      </c>
      <c r="C60" s="154" t="s">
        <v>303</v>
      </c>
      <c r="D60" s="158" t="s">
        <v>304</v>
      </c>
      <c r="E60" s="160">
        <v>36013</v>
      </c>
      <c r="F60" s="152" t="s">
        <v>195</v>
      </c>
      <c r="G60" s="15">
        <v>1</v>
      </c>
      <c r="H60" s="15" t="s">
        <v>211</v>
      </c>
      <c r="I60" s="165" t="s">
        <v>25</v>
      </c>
      <c r="J60" s="163" t="s">
        <v>32</v>
      </c>
    </row>
    <row r="61" s="140" customFormat="1" ht="43" customHeight="1" spans="1:10">
      <c r="A61" s="15">
        <v>56</v>
      </c>
      <c r="B61" s="147" t="s">
        <v>259</v>
      </c>
      <c r="C61" s="154" t="s">
        <v>305</v>
      </c>
      <c r="D61" s="158" t="s">
        <v>306</v>
      </c>
      <c r="E61" s="160">
        <v>36009</v>
      </c>
      <c r="F61" s="152" t="s">
        <v>195</v>
      </c>
      <c r="G61" s="15">
        <v>1</v>
      </c>
      <c r="H61" s="15" t="s">
        <v>211</v>
      </c>
      <c r="I61" s="165" t="s">
        <v>25</v>
      </c>
      <c r="J61" s="163" t="s">
        <v>32</v>
      </c>
    </row>
    <row r="62" s="140" customFormat="1" ht="43" customHeight="1" spans="1:10">
      <c r="A62" s="15">
        <v>57</v>
      </c>
      <c r="B62" s="147" t="s">
        <v>259</v>
      </c>
      <c r="C62" s="154" t="s">
        <v>307</v>
      </c>
      <c r="D62" s="158" t="s">
        <v>308</v>
      </c>
      <c r="E62" s="160">
        <v>35997</v>
      </c>
      <c r="F62" s="152" t="s">
        <v>195</v>
      </c>
      <c r="G62" s="15">
        <v>1</v>
      </c>
      <c r="H62" s="15" t="s">
        <v>211</v>
      </c>
      <c r="I62" s="165" t="s">
        <v>25</v>
      </c>
      <c r="J62" s="163" t="s">
        <v>32</v>
      </c>
    </row>
    <row r="63" s="140" customFormat="1" ht="43" customHeight="1" spans="1:10">
      <c r="A63" s="15">
        <v>58</v>
      </c>
      <c r="B63" s="147" t="s">
        <v>259</v>
      </c>
      <c r="C63" s="154" t="s">
        <v>309</v>
      </c>
      <c r="D63" s="158" t="s">
        <v>310</v>
      </c>
      <c r="E63" s="160">
        <v>36037</v>
      </c>
      <c r="F63" s="152" t="s">
        <v>195</v>
      </c>
      <c r="G63" s="15">
        <v>1</v>
      </c>
      <c r="H63" s="15" t="s">
        <v>211</v>
      </c>
      <c r="I63" s="165" t="s">
        <v>25</v>
      </c>
      <c r="J63" s="163" t="s">
        <v>32</v>
      </c>
    </row>
    <row r="64" s="140" customFormat="1" ht="43" customHeight="1" spans="1:10">
      <c r="A64" s="15">
        <v>59</v>
      </c>
      <c r="B64" s="147" t="s">
        <v>259</v>
      </c>
      <c r="C64" s="154" t="s">
        <v>311</v>
      </c>
      <c r="D64" s="158" t="s">
        <v>312</v>
      </c>
      <c r="E64" s="160">
        <v>36009</v>
      </c>
      <c r="F64" s="152" t="s">
        <v>195</v>
      </c>
      <c r="G64" s="15">
        <v>1</v>
      </c>
      <c r="H64" s="15" t="s">
        <v>211</v>
      </c>
      <c r="I64" s="165" t="s">
        <v>25</v>
      </c>
      <c r="J64" s="163" t="s">
        <v>32</v>
      </c>
    </row>
    <row r="65" s="140" customFormat="1" ht="43" customHeight="1" spans="1:10">
      <c r="A65" s="15">
        <v>60</v>
      </c>
      <c r="B65" s="147" t="s">
        <v>259</v>
      </c>
      <c r="C65" s="154" t="s">
        <v>313</v>
      </c>
      <c r="D65" s="158" t="s">
        <v>314</v>
      </c>
      <c r="E65" s="160">
        <v>36037</v>
      </c>
      <c r="F65" s="152" t="s">
        <v>195</v>
      </c>
      <c r="G65" s="15">
        <v>1</v>
      </c>
      <c r="H65" s="15" t="s">
        <v>211</v>
      </c>
      <c r="I65" s="165" t="s">
        <v>25</v>
      </c>
      <c r="J65" s="163" t="s">
        <v>32</v>
      </c>
    </row>
    <row r="66" s="140" customFormat="1" ht="43" customHeight="1" spans="1:10">
      <c r="A66" s="15">
        <v>61</v>
      </c>
      <c r="B66" s="147" t="s">
        <v>259</v>
      </c>
      <c r="C66" s="154" t="s">
        <v>315</v>
      </c>
      <c r="D66" s="158" t="s">
        <v>316</v>
      </c>
      <c r="E66" s="160">
        <v>36013</v>
      </c>
      <c r="F66" s="152" t="s">
        <v>195</v>
      </c>
      <c r="G66" s="15">
        <v>1</v>
      </c>
      <c r="H66" s="15" t="s">
        <v>211</v>
      </c>
      <c r="I66" s="165" t="s">
        <v>25</v>
      </c>
      <c r="J66" s="163" t="s">
        <v>32</v>
      </c>
    </row>
    <row r="67" s="140" customFormat="1" ht="43" customHeight="1" spans="1:10">
      <c r="A67" s="15">
        <v>62</v>
      </c>
      <c r="B67" s="147" t="s">
        <v>259</v>
      </c>
      <c r="C67" s="154" t="s">
        <v>317</v>
      </c>
      <c r="D67" s="158" t="s">
        <v>318</v>
      </c>
      <c r="E67" s="160">
        <v>36013</v>
      </c>
      <c r="F67" s="152" t="s">
        <v>195</v>
      </c>
      <c r="G67" s="15">
        <v>1</v>
      </c>
      <c r="H67" s="15" t="s">
        <v>211</v>
      </c>
      <c r="I67" s="165" t="s">
        <v>25</v>
      </c>
      <c r="J67" s="163" t="s">
        <v>32</v>
      </c>
    </row>
    <row r="68" s="140" customFormat="1" ht="43" customHeight="1" spans="1:10">
      <c r="A68" s="15">
        <v>63</v>
      </c>
      <c r="B68" s="147" t="s">
        <v>259</v>
      </c>
      <c r="C68" s="154" t="s">
        <v>319</v>
      </c>
      <c r="D68" s="159" t="s">
        <v>320</v>
      </c>
      <c r="E68" s="160">
        <v>36009</v>
      </c>
      <c r="F68" s="152" t="s">
        <v>195</v>
      </c>
      <c r="G68" s="15">
        <v>1</v>
      </c>
      <c r="H68" s="15" t="s">
        <v>211</v>
      </c>
      <c r="I68" s="165" t="s">
        <v>25</v>
      </c>
      <c r="J68" s="163" t="s">
        <v>32</v>
      </c>
    </row>
    <row r="69" s="140" customFormat="1" ht="43" customHeight="1" spans="1:10">
      <c r="A69" s="15">
        <v>64</v>
      </c>
      <c r="B69" s="147" t="s">
        <v>259</v>
      </c>
      <c r="C69" s="154" t="s">
        <v>321</v>
      </c>
      <c r="D69" s="158" t="s">
        <v>322</v>
      </c>
      <c r="E69" s="160">
        <v>36037</v>
      </c>
      <c r="F69" s="152" t="s">
        <v>195</v>
      </c>
      <c r="G69" s="15">
        <v>1</v>
      </c>
      <c r="H69" s="15" t="s">
        <v>211</v>
      </c>
      <c r="I69" s="165" t="s">
        <v>25</v>
      </c>
      <c r="J69" s="163" t="s">
        <v>32</v>
      </c>
    </row>
    <row r="70" s="140" customFormat="1" ht="43" customHeight="1" spans="1:10">
      <c r="A70" s="15">
        <v>65</v>
      </c>
      <c r="B70" s="147" t="s">
        <v>259</v>
      </c>
      <c r="C70" s="154" t="s">
        <v>323</v>
      </c>
      <c r="D70" s="158" t="s">
        <v>324</v>
      </c>
      <c r="E70" s="160">
        <v>36013</v>
      </c>
      <c r="F70" s="152" t="s">
        <v>195</v>
      </c>
      <c r="G70" s="15">
        <v>1</v>
      </c>
      <c r="H70" s="15" t="s">
        <v>211</v>
      </c>
      <c r="I70" s="165" t="s">
        <v>25</v>
      </c>
      <c r="J70" s="163" t="s">
        <v>32</v>
      </c>
    </row>
    <row r="71" s="140" customFormat="1" ht="43" customHeight="1" spans="1:10">
      <c r="A71" s="15">
        <v>66</v>
      </c>
      <c r="B71" s="147" t="s">
        <v>259</v>
      </c>
      <c r="C71" s="154" t="s">
        <v>325</v>
      </c>
      <c r="D71" s="158" t="s">
        <v>326</v>
      </c>
      <c r="E71" s="160">
        <v>36037</v>
      </c>
      <c r="F71" s="152" t="s">
        <v>195</v>
      </c>
      <c r="G71" s="15">
        <v>1</v>
      </c>
      <c r="H71" s="15" t="s">
        <v>211</v>
      </c>
      <c r="I71" s="165" t="s">
        <v>25</v>
      </c>
      <c r="J71" s="163" t="s">
        <v>32</v>
      </c>
    </row>
    <row r="72" s="140" customFormat="1" ht="43" customHeight="1" spans="1:10">
      <c r="A72" s="15">
        <v>67</v>
      </c>
      <c r="B72" s="147" t="s">
        <v>259</v>
      </c>
      <c r="C72" s="154" t="s">
        <v>327</v>
      </c>
      <c r="D72" s="158" t="s">
        <v>328</v>
      </c>
      <c r="E72" s="160">
        <v>36009</v>
      </c>
      <c r="F72" s="152" t="s">
        <v>195</v>
      </c>
      <c r="G72" s="15">
        <v>1</v>
      </c>
      <c r="H72" s="15" t="s">
        <v>211</v>
      </c>
      <c r="I72" s="165" t="s">
        <v>25</v>
      </c>
      <c r="J72" s="163" t="s">
        <v>32</v>
      </c>
    </row>
    <row r="73" s="140" customFormat="1" ht="43" customHeight="1" spans="1:10">
      <c r="A73" s="15">
        <v>68</v>
      </c>
      <c r="B73" s="147" t="s">
        <v>259</v>
      </c>
      <c r="C73" s="154" t="s">
        <v>329</v>
      </c>
      <c r="D73" s="158" t="s">
        <v>330</v>
      </c>
      <c r="E73" s="160">
        <v>36035</v>
      </c>
      <c r="F73" s="152" t="s">
        <v>195</v>
      </c>
      <c r="G73" s="15">
        <v>1</v>
      </c>
      <c r="H73" s="15" t="s">
        <v>211</v>
      </c>
      <c r="I73" s="165" t="s">
        <v>25</v>
      </c>
      <c r="J73" s="163" t="s">
        <v>32</v>
      </c>
    </row>
    <row r="74" s="140" customFormat="1" ht="43" customHeight="1" spans="1:10">
      <c r="A74" s="15">
        <v>69</v>
      </c>
      <c r="B74" s="147" t="s">
        <v>259</v>
      </c>
      <c r="C74" s="154" t="s">
        <v>331</v>
      </c>
      <c r="D74" s="158" t="s">
        <v>332</v>
      </c>
      <c r="E74" s="160">
        <v>36009</v>
      </c>
      <c r="F74" s="152" t="s">
        <v>195</v>
      </c>
      <c r="G74" s="15">
        <v>1</v>
      </c>
      <c r="H74" s="15" t="s">
        <v>211</v>
      </c>
      <c r="I74" s="165" t="s">
        <v>25</v>
      </c>
      <c r="J74" s="163" t="s">
        <v>32</v>
      </c>
    </row>
    <row r="75" s="140" customFormat="1" ht="43" customHeight="1" spans="1:10">
      <c r="A75" s="15">
        <v>70</v>
      </c>
      <c r="B75" s="147" t="s">
        <v>259</v>
      </c>
      <c r="C75" s="154" t="s">
        <v>333</v>
      </c>
      <c r="D75" s="158" t="s">
        <v>334</v>
      </c>
      <c r="E75" s="160">
        <v>36037</v>
      </c>
      <c r="F75" s="152" t="s">
        <v>195</v>
      </c>
      <c r="G75" s="15">
        <v>1</v>
      </c>
      <c r="H75" s="15" t="s">
        <v>211</v>
      </c>
      <c r="I75" s="165" t="s">
        <v>25</v>
      </c>
      <c r="J75" s="163" t="s">
        <v>32</v>
      </c>
    </row>
    <row r="76" s="140" customFormat="1" ht="43" customHeight="1" spans="1:10">
      <c r="A76" s="15">
        <v>71</v>
      </c>
      <c r="B76" s="147" t="s">
        <v>259</v>
      </c>
      <c r="C76" s="154" t="s">
        <v>335</v>
      </c>
      <c r="D76" s="158" t="s">
        <v>336</v>
      </c>
      <c r="E76" s="160">
        <v>35997</v>
      </c>
      <c r="F76" s="152" t="s">
        <v>195</v>
      </c>
      <c r="G76" s="15">
        <v>1</v>
      </c>
      <c r="H76" s="15" t="s">
        <v>211</v>
      </c>
      <c r="I76" s="165" t="s">
        <v>25</v>
      </c>
      <c r="J76" s="163" t="s">
        <v>32</v>
      </c>
    </row>
    <row r="77" s="140" customFormat="1" ht="43" customHeight="1" spans="1:10">
      <c r="A77" s="15">
        <v>72</v>
      </c>
      <c r="B77" s="147" t="s">
        <v>259</v>
      </c>
      <c r="C77" s="154" t="s">
        <v>337</v>
      </c>
      <c r="D77" s="158" t="s">
        <v>338</v>
      </c>
      <c r="E77" s="160">
        <v>36009</v>
      </c>
      <c r="F77" s="152" t="s">
        <v>195</v>
      </c>
      <c r="G77" s="15">
        <v>1</v>
      </c>
      <c r="H77" s="15" t="s">
        <v>211</v>
      </c>
      <c r="I77" s="165" t="s">
        <v>25</v>
      </c>
      <c r="J77" s="163" t="s">
        <v>32</v>
      </c>
    </row>
    <row r="78" s="140" customFormat="1" ht="43" customHeight="1" spans="1:10">
      <c r="A78" s="15">
        <v>73</v>
      </c>
      <c r="B78" s="147" t="s">
        <v>259</v>
      </c>
      <c r="C78" s="154" t="s">
        <v>339</v>
      </c>
      <c r="D78" s="158" t="s">
        <v>340</v>
      </c>
      <c r="E78" s="160">
        <v>36013</v>
      </c>
      <c r="F78" s="152" t="s">
        <v>195</v>
      </c>
      <c r="G78" s="15">
        <v>1</v>
      </c>
      <c r="H78" s="15" t="s">
        <v>211</v>
      </c>
      <c r="I78" s="165" t="s">
        <v>25</v>
      </c>
      <c r="J78" s="163" t="s">
        <v>32</v>
      </c>
    </row>
    <row r="79" s="140" customFormat="1" ht="43" customHeight="1" spans="1:10">
      <c r="A79" s="15">
        <v>74</v>
      </c>
      <c r="B79" s="147" t="s">
        <v>259</v>
      </c>
      <c r="C79" s="154" t="s">
        <v>341</v>
      </c>
      <c r="D79" s="158" t="s">
        <v>342</v>
      </c>
      <c r="E79" s="160">
        <v>35997</v>
      </c>
      <c r="F79" s="152" t="s">
        <v>195</v>
      </c>
      <c r="G79" s="15">
        <v>1</v>
      </c>
      <c r="H79" s="15" t="s">
        <v>211</v>
      </c>
      <c r="I79" s="165" t="s">
        <v>25</v>
      </c>
      <c r="J79" s="163" t="s">
        <v>32</v>
      </c>
    </row>
    <row r="80" s="140" customFormat="1" ht="43" customHeight="1" spans="1:10">
      <c r="A80" s="15">
        <v>75</v>
      </c>
      <c r="B80" s="147" t="s">
        <v>259</v>
      </c>
      <c r="C80" s="154" t="s">
        <v>343</v>
      </c>
      <c r="D80" s="158" t="s">
        <v>344</v>
      </c>
      <c r="E80" s="160">
        <v>36037</v>
      </c>
      <c r="F80" s="152" t="s">
        <v>195</v>
      </c>
      <c r="G80" s="15">
        <v>1</v>
      </c>
      <c r="H80" s="15" t="s">
        <v>211</v>
      </c>
      <c r="I80" s="165" t="s">
        <v>25</v>
      </c>
      <c r="J80" s="163" t="s">
        <v>32</v>
      </c>
    </row>
    <row r="81" s="140" customFormat="1" ht="43" customHeight="1" spans="1:10">
      <c r="A81" s="15">
        <v>76</v>
      </c>
      <c r="B81" s="147" t="s">
        <v>259</v>
      </c>
      <c r="C81" s="158" t="s">
        <v>345</v>
      </c>
      <c r="D81" s="158" t="s">
        <v>346</v>
      </c>
      <c r="E81" s="160">
        <v>36013</v>
      </c>
      <c r="F81" s="152" t="s">
        <v>195</v>
      </c>
      <c r="G81" s="15">
        <v>1</v>
      </c>
      <c r="H81" s="15" t="s">
        <v>211</v>
      </c>
      <c r="I81" s="165" t="s">
        <v>25</v>
      </c>
      <c r="J81" s="163" t="s">
        <v>32</v>
      </c>
    </row>
    <row r="82" s="140" customFormat="1" ht="43" customHeight="1" spans="1:10">
      <c r="A82" s="15">
        <v>77</v>
      </c>
      <c r="B82" s="147" t="s">
        <v>259</v>
      </c>
      <c r="C82" s="158" t="s">
        <v>347</v>
      </c>
      <c r="D82" s="158" t="s">
        <v>348</v>
      </c>
      <c r="E82" s="160">
        <v>36007</v>
      </c>
      <c r="F82" s="152" t="s">
        <v>195</v>
      </c>
      <c r="G82" s="15">
        <v>1</v>
      </c>
      <c r="H82" s="15" t="s">
        <v>211</v>
      </c>
      <c r="I82" s="165" t="s">
        <v>25</v>
      </c>
      <c r="J82" s="163" t="s">
        <v>32</v>
      </c>
    </row>
    <row r="83" s="140" customFormat="1" ht="43" customHeight="1" spans="1:10">
      <c r="A83" s="15">
        <v>78</v>
      </c>
      <c r="B83" s="147" t="s">
        <v>259</v>
      </c>
      <c r="C83" s="158" t="s">
        <v>349</v>
      </c>
      <c r="D83" s="158" t="s">
        <v>350</v>
      </c>
      <c r="E83" s="160">
        <v>40543</v>
      </c>
      <c r="F83" s="152" t="s">
        <v>195</v>
      </c>
      <c r="G83" s="15">
        <v>1</v>
      </c>
      <c r="H83" s="15" t="s">
        <v>211</v>
      </c>
      <c r="I83" s="165" t="s">
        <v>25</v>
      </c>
      <c r="J83" s="163" t="s">
        <v>32</v>
      </c>
    </row>
    <row r="84" s="140" customFormat="1" ht="43" customHeight="1" spans="1:10">
      <c r="A84" s="15">
        <v>79</v>
      </c>
      <c r="B84" s="147" t="s">
        <v>259</v>
      </c>
      <c r="C84" s="158" t="s">
        <v>351</v>
      </c>
      <c r="D84" s="158" t="s">
        <v>352</v>
      </c>
      <c r="E84" s="160">
        <v>40543</v>
      </c>
      <c r="F84" s="152" t="s">
        <v>195</v>
      </c>
      <c r="G84" s="15">
        <v>1</v>
      </c>
      <c r="H84" s="15" t="s">
        <v>211</v>
      </c>
      <c r="I84" s="165" t="s">
        <v>25</v>
      </c>
      <c r="J84" s="163" t="s">
        <v>32</v>
      </c>
    </row>
    <row r="85" s="140" customFormat="1" ht="43" customHeight="1" spans="1:10">
      <c r="A85" s="15">
        <v>80</v>
      </c>
      <c r="B85" s="147" t="s">
        <v>353</v>
      </c>
      <c r="C85" s="15" t="s">
        <v>354</v>
      </c>
      <c r="D85" s="16" t="s">
        <v>355</v>
      </c>
      <c r="E85" s="15" t="s">
        <v>258</v>
      </c>
      <c r="F85" s="152" t="s">
        <v>195</v>
      </c>
      <c r="G85" s="15">
        <v>1</v>
      </c>
      <c r="H85" s="15" t="s">
        <v>211</v>
      </c>
      <c r="I85" s="165" t="s">
        <v>25</v>
      </c>
      <c r="J85" s="163" t="s">
        <v>32</v>
      </c>
    </row>
    <row r="86" s="140" customFormat="1" ht="43" customHeight="1" spans="1:10">
      <c r="A86" s="15">
        <v>81</v>
      </c>
      <c r="B86" s="147" t="s">
        <v>356</v>
      </c>
      <c r="C86" s="150" t="s">
        <v>122</v>
      </c>
      <c r="D86" s="150" t="s">
        <v>357</v>
      </c>
      <c r="E86" s="149">
        <v>42195</v>
      </c>
      <c r="F86" s="15" t="s">
        <v>195</v>
      </c>
      <c r="G86" s="15">
        <v>1</v>
      </c>
      <c r="H86" s="15" t="s">
        <v>211</v>
      </c>
      <c r="I86" s="165" t="s">
        <v>25</v>
      </c>
      <c r="J86" s="163" t="s">
        <v>32</v>
      </c>
    </row>
    <row r="87" s="140" customFormat="1" ht="43" customHeight="1" spans="1:10">
      <c r="A87" s="15">
        <v>82</v>
      </c>
      <c r="B87" s="167" t="s">
        <v>88</v>
      </c>
      <c r="C87" s="150" t="s">
        <v>195</v>
      </c>
      <c r="D87" s="16" t="s">
        <v>358</v>
      </c>
      <c r="E87" s="168">
        <v>36008</v>
      </c>
      <c r="F87" s="152" t="s">
        <v>195</v>
      </c>
      <c r="G87" s="15">
        <v>1</v>
      </c>
      <c r="H87" s="15" t="s">
        <v>211</v>
      </c>
      <c r="I87" s="166" t="s">
        <v>37</v>
      </c>
      <c r="J87" s="164"/>
    </row>
    <row r="88" s="140" customFormat="1" ht="43" customHeight="1" spans="1:10">
      <c r="A88" s="15">
        <v>83</v>
      </c>
      <c r="B88" s="54" t="s">
        <v>359</v>
      </c>
      <c r="C88" s="169" t="s">
        <v>360</v>
      </c>
      <c r="D88" s="169" t="s">
        <v>361</v>
      </c>
      <c r="E88" s="170" t="s">
        <v>362</v>
      </c>
      <c r="F88" s="152" t="s">
        <v>195</v>
      </c>
      <c r="G88" s="15">
        <v>1</v>
      </c>
      <c r="H88" s="15" t="s">
        <v>211</v>
      </c>
      <c r="I88" s="166" t="s">
        <v>37</v>
      </c>
      <c r="J88" s="164"/>
    </row>
    <row r="89" s="140" customFormat="1" ht="43" customHeight="1" spans="1:10">
      <c r="A89" s="15">
        <v>84</v>
      </c>
      <c r="B89" s="54" t="s">
        <v>363</v>
      </c>
      <c r="C89" s="148" t="s">
        <v>364</v>
      </c>
      <c r="D89" s="148" t="s">
        <v>365</v>
      </c>
      <c r="E89" s="150" t="s">
        <v>366</v>
      </c>
      <c r="F89" s="152" t="s">
        <v>195</v>
      </c>
      <c r="G89" s="15">
        <v>1</v>
      </c>
      <c r="H89" s="15" t="s">
        <v>211</v>
      </c>
      <c r="I89" s="165" t="s">
        <v>25</v>
      </c>
      <c r="J89" s="163" t="s">
        <v>32</v>
      </c>
    </row>
    <row r="90" s="140" customFormat="1" ht="43" customHeight="1" spans="1:10">
      <c r="A90" s="15">
        <v>85</v>
      </c>
      <c r="B90" s="54" t="s">
        <v>363</v>
      </c>
      <c r="C90" s="150" t="s">
        <v>367</v>
      </c>
      <c r="D90" s="148" t="s">
        <v>365</v>
      </c>
      <c r="E90" s="150" t="s">
        <v>368</v>
      </c>
      <c r="F90" s="152" t="s">
        <v>195</v>
      </c>
      <c r="G90" s="15">
        <v>1</v>
      </c>
      <c r="H90" s="15" t="s">
        <v>211</v>
      </c>
      <c r="I90" s="165" t="s">
        <v>25</v>
      </c>
      <c r="J90" s="163" t="s">
        <v>32</v>
      </c>
    </row>
    <row r="91" s="140" customFormat="1" ht="43" customHeight="1" spans="1:10">
      <c r="A91" s="15">
        <v>86</v>
      </c>
      <c r="B91" s="54" t="s">
        <v>363</v>
      </c>
      <c r="C91" s="171" t="s">
        <v>369</v>
      </c>
      <c r="D91" s="148" t="s">
        <v>370</v>
      </c>
      <c r="E91" s="150" t="s">
        <v>371</v>
      </c>
      <c r="F91" s="152" t="s">
        <v>195</v>
      </c>
      <c r="G91" s="15">
        <v>1</v>
      </c>
      <c r="H91" s="15" t="s">
        <v>211</v>
      </c>
      <c r="I91" s="165" t="s">
        <v>25</v>
      </c>
      <c r="J91" s="163" t="s">
        <v>32</v>
      </c>
    </row>
    <row r="92" s="140" customFormat="1" ht="43" customHeight="1" spans="1:10">
      <c r="A92" s="15">
        <v>87</v>
      </c>
      <c r="B92" s="172" t="s">
        <v>42</v>
      </c>
      <c r="C92" s="150" t="s">
        <v>372</v>
      </c>
      <c r="D92" s="150" t="s">
        <v>372</v>
      </c>
      <c r="E92" s="150">
        <v>1977</v>
      </c>
      <c r="F92" s="152" t="s">
        <v>195</v>
      </c>
      <c r="G92" s="15">
        <v>1</v>
      </c>
      <c r="H92" s="15" t="s">
        <v>211</v>
      </c>
      <c r="I92" s="165" t="s">
        <v>25</v>
      </c>
      <c r="J92" s="163" t="s">
        <v>32</v>
      </c>
    </row>
    <row r="93" s="140" customFormat="1" ht="43" customHeight="1" spans="1:10">
      <c r="A93" s="15">
        <v>88</v>
      </c>
      <c r="B93" s="148" t="s">
        <v>42</v>
      </c>
      <c r="C93" s="150" t="s">
        <v>373</v>
      </c>
      <c r="D93" s="150" t="s">
        <v>374</v>
      </c>
      <c r="E93" s="150">
        <v>1977</v>
      </c>
      <c r="F93" s="152" t="s">
        <v>195</v>
      </c>
      <c r="G93" s="15">
        <v>1</v>
      </c>
      <c r="H93" s="15" t="s">
        <v>211</v>
      </c>
      <c r="I93" s="165" t="s">
        <v>25</v>
      </c>
      <c r="J93" s="163" t="s">
        <v>32</v>
      </c>
    </row>
    <row r="94" s="140" customFormat="1" ht="43" customHeight="1" spans="1:10">
      <c r="A94" s="15">
        <v>89</v>
      </c>
      <c r="B94" s="148" t="s">
        <v>51</v>
      </c>
      <c r="C94" s="173" t="s">
        <v>375</v>
      </c>
      <c r="D94" s="173" t="s">
        <v>375</v>
      </c>
      <c r="E94" s="15" t="s">
        <v>200</v>
      </c>
      <c r="F94" s="152" t="s">
        <v>195</v>
      </c>
      <c r="G94" s="15">
        <v>1</v>
      </c>
      <c r="H94" s="15" t="s">
        <v>211</v>
      </c>
      <c r="I94" s="165" t="s">
        <v>25</v>
      </c>
      <c r="J94" s="163" t="s">
        <v>32</v>
      </c>
    </row>
    <row r="95" s="140" customFormat="1" ht="43" customHeight="1" spans="1:10">
      <c r="A95" s="15">
        <v>90</v>
      </c>
      <c r="B95" s="148" t="s">
        <v>51</v>
      </c>
      <c r="C95" s="173" t="s">
        <v>376</v>
      </c>
      <c r="D95" s="173" t="s">
        <v>376</v>
      </c>
      <c r="E95" s="15" t="s">
        <v>200</v>
      </c>
      <c r="F95" s="152" t="s">
        <v>195</v>
      </c>
      <c r="G95" s="15">
        <v>1</v>
      </c>
      <c r="H95" s="15" t="s">
        <v>211</v>
      </c>
      <c r="I95" s="165" t="s">
        <v>25</v>
      </c>
      <c r="J95" s="163" t="s">
        <v>32</v>
      </c>
    </row>
    <row r="96" s="140" customFormat="1" ht="43" customHeight="1" spans="1:10">
      <c r="A96" s="15">
        <v>91</v>
      </c>
      <c r="B96" s="148" t="s">
        <v>51</v>
      </c>
      <c r="C96" s="173" t="s">
        <v>377</v>
      </c>
      <c r="D96" s="173" t="s">
        <v>377</v>
      </c>
      <c r="E96" s="15" t="s">
        <v>200</v>
      </c>
      <c r="F96" s="152" t="s">
        <v>195</v>
      </c>
      <c r="G96" s="15">
        <v>1</v>
      </c>
      <c r="H96" s="15" t="s">
        <v>211</v>
      </c>
      <c r="I96" s="165" t="s">
        <v>25</v>
      </c>
      <c r="J96" s="163" t="s">
        <v>32</v>
      </c>
    </row>
    <row r="97" s="140" customFormat="1" ht="43" customHeight="1" spans="1:10">
      <c r="A97" s="15">
        <v>92</v>
      </c>
      <c r="B97" s="148" t="s">
        <v>51</v>
      </c>
      <c r="C97" s="173" t="s">
        <v>378</v>
      </c>
      <c r="D97" s="173" t="s">
        <v>378</v>
      </c>
      <c r="E97" s="15" t="s">
        <v>200</v>
      </c>
      <c r="F97" s="152" t="s">
        <v>195</v>
      </c>
      <c r="G97" s="15">
        <v>1</v>
      </c>
      <c r="H97" s="15" t="s">
        <v>211</v>
      </c>
      <c r="I97" s="165" t="s">
        <v>25</v>
      </c>
      <c r="J97" s="163" t="s">
        <v>32</v>
      </c>
    </row>
    <row r="98" s="140" customFormat="1" ht="43" customHeight="1" spans="1:10">
      <c r="A98" s="15">
        <v>93</v>
      </c>
      <c r="B98" s="148" t="s">
        <v>51</v>
      </c>
      <c r="C98" s="173" t="s">
        <v>379</v>
      </c>
      <c r="D98" s="173" t="s">
        <v>379</v>
      </c>
      <c r="E98" s="15" t="s">
        <v>200</v>
      </c>
      <c r="F98" s="152" t="s">
        <v>195</v>
      </c>
      <c r="G98" s="15">
        <v>1</v>
      </c>
      <c r="H98" s="15" t="s">
        <v>211</v>
      </c>
      <c r="I98" s="165" t="s">
        <v>25</v>
      </c>
      <c r="J98" s="163" t="s">
        <v>32</v>
      </c>
    </row>
    <row r="99" s="140" customFormat="1" ht="43" customHeight="1" spans="1:10">
      <c r="A99" s="15">
        <v>94</v>
      </c>
      <c r="B99" s="148" t="s">
        <v>51</v>
      </c>
      <c r="C99" s="173" t="s">
        <v>380</v>
      </c>
      <c r="D99" s="173" t="s">
        <v>380</v>
      </c>
      <c r="E99" s="15" t="s">
        <v>200</v>
      </c>
      <c r="F99" s="152" t="s">
        <v>195</v>
      </c>
      <c r="G99" s="15">
        <v>1</v>
      </c>
      <c r="H99" s="15" t="s">
        <v>211</v>
      </c>
      <c r="I99" s="165" t="s">
        <v>25</v>
      </c>
      <c r="J99" s="163" t="s">
        <v>32</v>
      </c>
    </row>
    <row r="100" s="140" customFormat="1" ht="43" customHeight="1" spans="1:10">
      <c r="A100" s="15">
        <v>95</v>
      </c>
      <c r="B100" s="148" t="s">
        <v>51</v>
      </c>
      <c r="C100" s="173" t="s">
        <v>381</v>
      </c>
      <c r="D100" s="173" t="s">
        <v>381</v>
      </c>
      <c r="E100" s="15" t="s">
        <v>200</v>
      </c>
      <c r="F100" s="152" t="s">
        <v>195</v>
      </c>
      <c r="G100" s="15">
        <v>1</v>
      </c>
      <c r="H100" s="15" t="s">
        <v>211</v>
      </c>
      <c r="I100" s="165" t="s">
        <v>25</v>
      </c>
      <c r="J100" s="163" t="s">
        <v>32</v>
      </c>
    </row>
    <row r="101" s="140" customFormat="1" ht="43" customHeight="1" spans="1:10">
      <c r="A101" s="15">
        <v>96</v>
      </c>
      <c r="B101" s="148" t="s">
        <v>124</v>
      </c>
      <c r="C101" s="174" t="s">
        <v>382</v>
      </c>
      <c r="D101" s="174" t="s">
        <v>382</v>
      </c>
      <c r="E101" s="15" t="s">
        <v>200</v>
      </c>
      <c r="F101" s="152" t="s">
        <v>195</v>
      </c>
      <c r="G101" s="15">
        <v>1</v>
      </c>
      <c r="H101" s="15" t="s">
        <v>211</v>
      </c>
      <c r="I101" s="165" t="s">
        <v>25</v>
      </c>
      <c r="J101" s="163" t="s">
        <v>32</v>
      </c>
    </row>
    <row r="102" s="140" customFormat="1" ht="43" customHeight="1" spans="1:10">
      <c r="A102" s="15">
        <v>97</v>
      </c>
      <c r="B102" s="148" t="s">
        <v>115</v>
      </c>
      <c r="C102" s="150" t="s">
        <v>354</v>
      </c>
      <c r="D102" s="150" t="s">
        <v>383</v>
      </c>
      <c r="E102" s="150" t="s">
        <v>384</v>
      </c>
      <c r="F102" s="152" t="s">
        <v>195</v>
      </c>
      <c r="G102" s="15">
        <v>1</v>
      </c>
      <c r="H102" s="15" t="s">
        <v>211</v>
      </c>
      <c r="I102" s="165" t="s">
        <v>25</v>
      </c>
      <c r="J102" s="163" t="s">
        <v>32</v>
      </c>
    </row>
    <row r="103" s="140" customFormat="1" ht="43" customHeight="1" spans="1:10">
      <c r="A103" s="15">
        <v>98</v>
      </c>
      <c r="B103" s="148" t="s">
        <v>51</v>
      </c>
      <c r="C103" s="173" t="s">
        <v>385</v>
      </c>
      <c r="D103" s="173" t="s">
        <v>385</v>
      </c>
      <c r="E103" s="15" t="s">
        <v>200</v>
      </c>
      <c r="F103" s="152" t="s">
        <v>195</v>
      </c>
      <c r="G103" s="15">
        <v>1</v>
      </c>
      <c r="H103" s="15" t="s">
        <v>211</v>
      </c>
      <c r="I103" s="165" t="s">
        <v>25</v>
      </c>
      <c r="J103" s="163" t="s">
        <v>32</v>
      </c>
    </row>
    <row r="104" s="140" customFormat="1" ht="43" customHeight="1" spans="1:10">
      <c r="A104" s="15">
        <v>99</v>
      </c>
      <c r="B104" s="148" t="s">
        <v>100</v>
      </c>
      <c r="C104" s="150" t="s">
        <v>386</v>
      </c>
      <c r="D104" s="150" t="s">
        <v>387</v>
      </c>
      <c r="E104" s="15" t="s">
        <v>200</v>
      </c>
      <c r="F104" s="152" t="s">
        <v>195</v>
      </c>
      <c r="G104" s="15">
        <v>1</v>
      </c>
      <c r="H104" s="15" t="s">
        <v>211</v>
      </c>
      <c r="I104" s="165" t="s">
        <v>25</v>
      </c>
      <c r="J104" s="163" t="s">
        <v>388</v>
      </c>
    </row>
    <row r="105" s="140" customFormat="1" ht="43" customHeight="1" spans="1:10">
      <c r="A105" s="15">
        <v>100</v>
      </c>
      <c r="B105" s="148" t="s">
        <v>100</v>
      </c>
      <c r="C105" s="150" t="s">
        <v>386</v>
      </c>
      <c r="D105" s="150" t="s">
        <v>387</v>
      </c>
      <c r="E105" s="15" t="s">
        <v>200</v>
      </c>
      <c r="F105" s="152" t="s">
        <v>195</v>
      </c>
      <c r="G105" s="15">
        <v>1</v>
      </c>
      <c r="H105" s="15" t="s">
        <v>211</v>
      </c>
      <c r="I105" s="165" t="s">
        <v>25</v>
      </c>
      <c r="J105" s="163" t="s">
        <v>388</v>
      </c>
    </row>
    <row r="106" s="140" customFormat="1" ht="43" customHeight="1" spans="1:10">
      <c r="A106" s="15">
        <v>101</v>
      </c>
      <c r="B106" s="148" t="s">
        <v>100</v>
      </c>
      <c r="C106" s="150" t="s">
        <v>389</v>
      </c>
      <c r="D106" s="150" t="s">
        <v>390</v>
      </c>
      <c r="E106" s="15" t="s">
        <v>200</v>
      </c>
      <c r="F106" s="152" t="s">
        <v>195</v>
      </c>
      <c r="G106" s="15">
        <v>1</v>
      </c>
      <c r="H106" s="15" t="s">
        <v>211</v>
      </c>
      <c r="I106" s="165" t="s">
        <v>25</v>
      </c>
      <c r="J106" s="163" t="s">
        <v>388</v>
      </c>
    </row>
    <row r="107" s="140" customFormat="1" ht="43" customHeight="1" spans="1:10">
      <c r="A107" s="15">
        <v>102</v>
      </c>
      <c r="B107" s="148" t="s">
        <v>100</v>
      </c>
      <c r="C107" s="150" t="s">
        <v>391</v>
      </c>
      <c r="D107" s="150" t="s">
        <v>392</v>
      </c>
      <c r="E107" s="15" t="s">
        <v>200</v>
      </c>
      <c r="F107" s="152" t="s">
        <v>195</v>
      </c>
      <c r="G107" s="15">
        <v>1</v>
      </c>
      <c r="H107" s="15" t="s">
        <v>211</v>
      </c>
      <c r="I107" s="165" t="s">
        <v>25</v>
      </c>
      <c r="J107" s="163" t="s">
        <v>388</v>
      </c>
    </row>
    <row r="108" s="140" customFormat="1" ht="43" customHeight="1" spans="1:10">
      <c r="A108" s="15">
        <v>103</v>
      </c>
      <c r="B108" s="148" t="s">
        <v>100</v>
      </c>
      <c r="C108" s="150" t="s">
        <v>393</v>
      </c>
      <c r="D108" s="150" t="s">
        <v>394</v>
      </c>
      <c r="E108" s="15" t="s">
        <v>200</v>
      </c>
      <c r="F108" s="152" t="s">
        <v>195</v>
      </c>
      <c r="G108" s="15">
        <v>1</v>
      </c>
      <c r="H108" s="15" t="s">
        <v>211</v>
      </c>
      <c r="I108" s="165" t="s">
        <v>25</v>
      </c>
      <c r="J108" s="163" t="s">
        <v>388</v>
      </c>
    </row>
    <row r="109" s="140" customFormat="1" ht="43" customHeight="1" spans="1:10">
      <c r="A109" s="15">
        <v>104</v>
      </c>
      <c r="B109" s="148" t="s">
        <v>100</v>
      </c>
      <c r="C109" s="150" t="s">
        <v>395</v>
      </c>
      <c r="D109" s="150" t="s">
        <v>396</v>
      </c>
      <c r="E109" s="15" t="s">
        <v>200</v>
      </c>
      <c r="F109" s="152" t="s">
        <v>195</v>
      </c>
      <c r="G109" s="15">
        <v>1</v>
      </c>
      <c r="H109" s="15" t="s">
        <v>211</v>
      </c>
      <c r="I109" s="165" t="s">
        <v>25</v>
      </c>
      <c r="J109" s="163" t="s">
        <v>388</v>
      </c>
    </row>
    <row r="110" s="140" customFormat="1" ht="43" customHeight="1" spans="1:10">
      <c r="A110" s="15">
        <v>105</v>
      </c>
      <c r="B110" s="148" t="s">
        <v>100</v>
      </c>
      <c r="C110" s="150" t="s">
        <v>395</v>
      </c>
      <c r="D110" s="150" t="s">
        <v>396</v>
      </c>
      <c r="E110" s="15" t="s">
        <v>200</v>
      </c>
      <c r="F110" s="152" t="s">
        <v>195</v>
      </c>
      <c r="G110" s="15">
        <v>1</v>
      </c>
      <c r="H110" s="15" t="s">
        <v>211</v>
      </c>
      <c r="I110" s="165" t="s">
        <v>25</v>
      </c>
      <c r="J110" s="163" t="s">
        <v>388</v>
      </c>
    </row>
    <row r="111" s="140" customFormat="1" ht="43" customHeight="1" spans="1:10">
      <c r="A111" s="15">
        <v>106</v>
      </c>
      <c r="B111" s="148" t="s">
        <v>100</v>
      </c>
      <c r="C111" s="150" t="s">
        <v>397</v>
      </c>
      <c r="D111" s="150" t="s">
        <v>398</v>
      </c>
      <c r="E111" s="15" t="s">
        <v>200</v>
      </c>
      <c r="F111" s="152" t="s">
        <v>195</v>
      </c>
      <c r="G111" s="15">
        <v>1</v>
      </c>
      <c r="H111" s="15" t="s">
        <v>211</v>
      </c>
      <c r="I111" s="165" t="s">
        <v>25</v>
      </c>
      <c r="J111" s="163" t="s">
        <v>388</v>
      </c>
    </row>
    <row r="112" s="140" customFormat="1" ht="43" customHeight="1" spans="1:10">
      <c r="A112" s="15">
        <v>107</v>
      </c>
      <c r="B112" s="148" t="s">
        <v>100</v>
      </c>
      <c r="C112" s="150" t="s">
        <v>397</v>
      </c>
      <c r="D112" s="150" t="s">
        <v>398</v>
      </c>
      <c r="E112" s="15" t="s">
        <v>200</v>
      </c>
      <c r="F112" s="152" t="s">
        <v>195</v>
      </c>
      <c r="G112" s="15">
        <v>1</v>
      </c>
      <c r="H112" s="15" t="s">
        <v>211</v>
      </c>
      <c r="I112" s="165" t="s">
        <v>25</v>
      </c>
      <c r="J112" s="163" t="s">
        <v>388</v>
      </c>
    </row>
    <row r="113" s="140" customFormat="1" ht="43" customHeight="1" spans="1:10">
      <c r="A113" s="15">
        <v>108</v>
      </c>
      <c r="B113" s="148" t="s">
        <v>100</v>
      </c>
      <c r="C113" s="150" t="s">
        <v>399</v>
      </c>
      <c r="D113" s="150" t="s">
        <v>400</v>
      </c>
      <c r="E113" s="15" t="s">
        <v>200</v>
      </c>
      <c r="F113" s="152" t="s">
        <v>195</v>
      </c>
      <c r="G113" s="15">
        <v>1</v>
      </c>
      <c r="H113" s="15" t="s">
        <v>211</v>
      </c>
      <c r="I113" s="165" t="s">
        <v>25</v>
      </c>
      <c r="J113" s="163" t="s">
        <v>388</v>
      </c>
    </row>
    <row r="114" s="140" customFormat="1" ht="43" customHeight="1" spans="1:10">
      <c r="A114" s="15">
        <v>109</v>
      </c>
      <c r="B114" s="148" t="s">
        <v>100</v>
      </c>
      <c r="C114" s="150" t="s">
        <v>401</v>
      </c>
      <c r="D114" s="150" t="s">
        <v>402</v>
      </c>
      <c r="E114" s="15" t="s">
        <v>200</v>
      </c>
      <c r="F114" s="152" t="s">
        <v>195</v>
      </c>
      <c r="G114" s="15">
        <v>1</v>
      </c>
      <c r="H114" s="15" t="s">
        <v>211</v>
      </c>
      <c r="I114" s="165" t="s">
        <v>25</v>
      </c>
      <c r="J114" s="163" t="s">
        <v>388</v>
      </c>
    </row>
    <row r="115" s="140" customFormat="1" ht="43" customHeight="1" spans="1:10">
      <c r="A115" s="15">
        <v>110</v>
      </c>
      <c r="B115" s="148" t="s">
        <v>100</v>
      </c>
      <c r="C115" s="150" t="s">
        <v>403</v>
      </c>
      <c r="D115" s="150" t="s">
        <v>404</v>
      </c>
      <c r="E115" s="15" t="s">
        <v>200</v>
      </c>
      <c r="F115" s="152" t="s">
        <v>195</v>
      </c>
      <c r="G115" s="15">
        <v>1</v>
      </c>
      <c r="H115" s="15" t="s">
        <v>211</v>
      </c>
      <c r="I115" s="165" t="s">
        <v>25</v>
      </c>
      <c r="J115" s="163" t="s">
        <v>388</v>
      </c>
    </row>
    <row r="116" s="140" customFormat="1" ht="43" customHeight="1" spans="1:10">
      <c r="A116" s="15">
        <v>111</v>
      </c>
      <c r="B116" s="148" t="s">
        <v>100</v>
      </c>
      <c r="C116" s="150" t="s">
        <v>405</v>
      </c>
      <c r="D116" s="150" t="s">
        <v>406</v>
      </c>
      <c r="E116" s="15" t="s">
        <v>200</v>
      </c>
      <c r="F116" s="152" t="s">
        <v>195</v>
      </c>
      <c r="G116" s="15">
        <v>1</v>
      </c>
      <c r="H116" s="15" t="s">
        <v>211</v>
      </c>
      <c r="I116" s="165" t="s">
        <v>25</v>
      </c>
      <c r="J116" s="163" t="s">
        <v>388</v>
      </c>
    </row>
    <row r="117" s="140" customFormat="1" ht="43" customHeight="1" spans="1:10">
      <c r="A117" s="15">
        <v>112</v>
      </c>
      <c r="B117" s="148" t="s">
        <v>100</v>
      </c>
      <c r="C117" s="150" t="s">
        <v>407</v>
      </c>
      <c r="D117" s="150" t="s">
        <v>408</v>
      </c>
      <c r="E117" s="15" t="s">
        <v>200</v>
      </c>
      <c r="F117" s="152" t="s">
        <v>195</v>
      </c>
      <c r="G117" s="15">
        <v>1</v>
      </c>
      <c r="H117" s="15" t="s">
        <v>211</v>
      </c>
      <c r="I117" s="165" t="s">
        <v>25</v>
      </c>
      <c r="J117" s="163" t="s">
        <v>388</v>
      </c>
    </row>
    <row r="118" s="140" customFormat="1" ht="43" customHeight="1" spans="1:10">
      <c r="A118" s="15">
        <v>113</v>
      </c>
      <c r="B118" s="148" t="s">
        <v>100</v>
      </c>
      <c r="C118" s="150" t="s">
        <v>409</v>
      </c>
      <c r="D118" s="150" t="s">
        <v>410</v>
      </c>
      <c r="E118" s="15" t="s">
        <v>200</v>
      </c>
      <c r="F118" s="152" t="s">
        <v>195</v>
      </c>
      <c r="G118" s="15">
        <v>1</v>
      </c>
      <c r="H118" s="15" t="s">
        <v>211</v>
      </c>
      <c r="I118" s="165" t="s">
        <v>25</v>
      </c>
      <c r="J118" s="163" t="s">
        <v>388</v>
      </c>
    </row>
    <row r="119" s="140" customFormat="1" ht="43" customHeight="1" spans="1:10">
      <c r="A119" s="15">
        <v>114</v>
      </c>
      <c r="B119" s="148" t="s">
        <v>100</v>
      </c>
      <c r="C119" s="150" t="s">
        <v>409</v>
      </c>
      <c r="D119" s="150" t="s">
        <v>410</v>
      </c>
      <c r="E119" s="15" t="s">
        <v>200</v>
      </c>
      <c r="F119" s="152" t="s">
        <v>195</v>
      </c>
      <c r="G119" s="15">
        <v>1</v>
      </c>
      <c r="H119" s="15" t="s">
        <v>211</v>
      </c>
      <c r="I119" s="165" t="s">
        <v>25</v>
      </c>
      <c r="J119" s="163" t="s">
        <v>388</v>
      </c>
    </row>
    <row r="120" s="140" customFormat="1" ht="43" customHeight="1" spans="1:10">
      <c r="A120" s="15">
        <v>115</v>
      </c>
      <c r="B120" s="148" t="s">
        <v>100</v>
      </c>
      <c r="C120" s="150" t="s">
        <v>411</v>
      </c>
      <c r="D120" s="150" t="s">
        <v>412</v>
      </c>
      <c r="E120" s="15" t="s">
        <v>200</v>
      </c>
      <c r="F120" s="152" t="s">
        <v>195</v>
      </c>
      <c r="G120" s="15">
        <v>1</v>
      </c>
      <c r="H120" s="15" t="s">
        <v>211</v>
      </c>
      <c r="I120" s="165" t="s">
        <v>25</v>
      </c>
      <c r="J120" s="163" t="s">
        <v>388</v>
      </c>
    </row>
    <row r="121" s="140" customFormat="1" ht="43" customHeight="1" spans="1:10">
      <c r="A121" s="15">
        <v>116</v>
      </c>
      <c r="B121" s="148" t="s">
        <v>100</v>
      </c>
      <c r="C121" s="150" t="s">
        <v>411</v>
      </c>
      <c r="D121" s="150" t="s">
        <v>412</v>
      </c>
      <c r="E121" s="15" t="s">
        <v>200</v>
      </c>
      <c r="F121" s="152" t="s">
        <v>195</v>
      </c>
      <c r="G121" s="15">
        <v>1</v>
      </c>
      <c r="H121" s="15" t="s">
        <v>211</v>
      </c>
      <c r="I121" s="165" t="s">
        <v>25</v>
      </c>
      <c r="J121" s="163" t="s">
        <v>388</v>
      </c>
    </row>
    <row r="122" s="140" customFormat="1" ht="43" customHeight="1" spans="1:10">
      <c r="A122" s="15">
        <v>117</v>
      </c>
      <c r="B122" s="148" t="s">
        <v>100</v>
      </c>
      <c r="C122" s="150" t="s">
        <v>413</v>
      </c>
      <c r="D122" s="150" t="s">
        <v>414</v>
      </c>
      <c r="E122" s="15" t="s">
        <v>200</v>
      </c>
      <c r="F122" s="152" t="s">
        <v>195</v>
      </c>
      <c r="G122" s="15">
        <v>1</v>
      </c>
      <c r="H122" s="15" t="s">
        <v>211</v>
      </c>
      <c r="I122" s="165" t="s">
        <v>25</v>
      </c>
      <c r="J122" s="163" t="s">
        <v>388</v>
      </c>
    </row>
    <row r="123" s="140" customFormat="1" ht="43" customHeight="1" spans="1:10">
      <c r="A123" s="15">
        <v>118</v>
      </c>
      <c r="B123" s="148" t="s">
        <v>100</v>
      </c>
      <c r="C123" s="150" t="s">
        <v>413</v>
      </c>
      <c r="D123" s="150" t="s">
        <v>414</v>
      </c>
      <c r="E123" s="15" t="s">
        <v>200</v>
      </c>
      <c r="F123" s="152" t="s">
        <v>195</v>
      </c>
      <c r="G123" s="15">
        <v>1</v>
      </c>
      <c r="H123" s="15" t="s">
        <v>211</v>
      </c>
      <c r="I123" s="165" t="s">
        <v>25</v>
      </c>
      <c r="J123" s="163" t="s">
        <v>388</v>
      </c>
    </row>
    <row r="124" s="140" customFormat="1" ht="43" customHeight="1" spans="1:10">
      <c r="A124" s="15">
        <v>119</v>
      </c>
      <c r="B124" s="148" t="s">
        <v>100</v>
      </c>
      <c r="C124" s="150" t="s">
        <v>415</v>
      </c>
      <c r="D124" s="150" t="s">
        <v>416</v>
      </c>
      <c r="E124" s="15" t="s">
        <v>200</v>
      </c>
      <c r="F124" s="152" t="s">
        <v>195</v>
      </c>
      <c r="G124" s="15">
        <v>1</v>
      </c>
      <c r="H124" s="15" t="s">
        <v>211</v>
      </c>
      <c r="I124" s="165" t="s">
        <v>25</v>
      </c>
      <c r="J124" s="163" t="s">
        <v>388</v>
      </c>
    </row>
    <row r="125" s="140" customFormat="1" ht="43" customHeight="1" spans="1:10">
      <c r="A125" s="15">
        <v>120</v>
      </c>
      <c r="B125" s="148" t="s">
        <v>100</v>
      </c>
      <c r="C125" s="150" t="s">
        <v>417</v>
      </c>
      <c r="D125" s="150" t="s">
        <v>416</v>
      </c>
      <c r="E125" s="15" t="s">
        <v>200</v>
      </c>
      <c r="F125" s="152" t="s">
        <v>195</v>
      </c>
      <c r="G125" s="15">
        <v>1</v>
      </c>
      <c r="H125" s="15" t="s">
        <v>211</v>
      </c>
      <c r="I125" s="165" t="s">
        <v>25</v>
      </c>
      <c r="J125" s="163" t="s">
        <v>388</v>
      </c>
    </row>
    <row r="126" s="140" customFormat="1" ht="43" customHeight="1" spans="1:10">
      <c r="A126" s="15">
        <v>121</v>
      </c>
      <c r="B126" s="148" t="s">
        <v>100</v>
      </c>
      <c r="C126" s="150" t="s">
        <v>418</v>
      </c>
      <c r="D126" s="150" t="s">
        <v>419</v>
      </c>
      <c r="E126" s="15" t="s">
        <v>200</v>
      </c>
      <c r="F126" s="152" t="s">
        <v>195</v>
      </c>
      <c r="G126" s="15">
        <v>1</v>
      </c>
      <c r="H126" s="15" t="s">
        <v>211</v>
      </c>
      <c r="I126" s="165" t="s">
        <v>25</v>
      </c>
      <c r="J126" s="163" t="s">
        <v>388</v>
      </c>
    </row>
    <row r="127" s="140" customFormat="1" ht="43" customHeight="1" spans="1:10">
      <c r="A127" s="15">
        <v>122</v>
      </c>
      <c r="B127" s="148" t="s">
        <v>100</v>
      </c>
      <c r="C127" s="150" t="s">
        <v>420</v>
      </c>
      <c r="D127" s="150" t="s">
        <v>421</v>
      </c>
      <c r="E127" s="15" t="s">
        <v>200</v>
      </c>
      <c r="F127" s="152" t="s">
        <v>195</v>
      </c>
      <c r="G127" s="15">
        <v>1</v>
      </c>
      <c r="H127" s="15" t="s">
        <v>211</v>
      </c>
      <c r="I127" s="165" t="s">
        <v>25</v>
      </c>
      <c r="J127" s="163" t="s">
        <v>388</v>
      </c>
    </row>
    <row r="128" s="140" customFormat="1" ht="43" customHeight="1" spans="1:10">
      <c r="A128" s="15">
        <v>123</v>
      </c>
      <c r="B128" s="148" t="s">
        <v>100</v>
      </c>
      <c r="C128" s="150" t="s">
        <v>422</v>
      </c>
      <c r="D128" s="150" t="s">
        <v>423</v>
      </c>
      <c r="E128" s="15" t="s">
        <v>200</v>
      </c>
      <c r="F128" s="152" t="s">
        <v>195</v>
      </c>
      <c r="G128" s="15">
        <v>1</v>
      </c>
      <c r="H128" s="15" t="s">
        <v>211</v>
      </c>
      <c r="I128" s="165" t="s">
        <v>25</v>
      </c>
      <c r="J128" s="163" t="s">
        <v>388</v>
      </c>
    </row>
    <row r="129" s="140" customFormat="1" ht="43" customHeight="1" spans="1:10">
      <c r="A129" s="15">
        <v>124</v>
      </c>
      <c r="B129" s="148" t="s">
        <v>100</v>
      </c>
      <c r="C129" s="150" t="s">
        <v>424</v>
      </c>
      <c r="D129" s="150" t="s">
        <v>406</v>
      </c>
      <c r="E129" s="15" t="s">
        <v>200</v>
      </c>
      <c r="F129" s="152" t="s">
        <v>195</v>
      </c>
      <c r="G129" s="15">
        <v>1</v>
      </c>
      <c r="H129" s="15" t="s">
        <v>211</v>
      </c>
      <c r="I129" s="165" t="s">
        <v>25</v>
      </c>
      <c r="J129" s="163" t="s">
        <v>388</v>
      </c>
    </row>
    <row r="130" s="140" customFormat="1" ht="43" customHeight="1" spans="1:10">
      <c r="A130" s="15">
        <v>125</v>
      </c>
      <c r="B130" s="148" t="s">
        <v>100</v>
      </c>
      <c r="C130" s="150" t="s">
        <v>425</v>
      </c>
      <c r="D130" s="150" t="s">
        <v>406</v>
      </c>
      <c r="E130" s="15" t="s">
        <v>200</v>
      </c>
      <c r="F130" s="152" t="s">
        <v>195</v>
      </c>
      <c r="G130" s="15">
        <v>1</v>
      </c>
      <c r="H130" s="15" t="s">
        <v>211</v>
      </c>
      <c r="I130" s="165" t="s">
        <v>25</v>
      </c>
      <c r="J130" s="163" t="s">
        <v>388</v>
      </c>
    </row>
    <row r="131" s="140" customFormat="1" ht="43" customHeight="1" spans="1:10">
      <c r="A131" s="15">
        <v>126</v>
      </c>
      <c r="B131" s="148" t="s">
        <v>100</v>
      </c>
      <c r="C131" s="150" t="s">
        <v>426</v>
      </c>
      <c r="D131" s="150" t="s">
        <v>427</v>
      </c>
      <c r="E131" s="15" t="s">
        <v>200</v>
      </c>
      <c r="F131" s="152" t="s">
        <v>195</v>
      </c>
      <c r="G131" s="15">
        <v>1</v>
      </c>
      <c r="H131" s="15" t="s">
        <v>211</v>
      </c>
      <c r="I131" s="165" t="s">
        <v>25</v>
      </c>
      <c r="J131" s="163" t="s">
        <v>388</v>
      </c>
    </row>
    <row r="132" s="140" customFormat="1" ht="43" customHeight="1" spans="1:10">
      <c r="A132" s="15">
        <v>127</v>
      </c>
      <c r="B132" s="148" t="s">
        <v>100</v>
      </c>
      <c r="C132" s="171" t="s">
        <v>428</v>
      </c>
      <c r="D132" s="171" t="s">
        <v>429</v>
      </c>
      <c r="E132" s="15" t="s">
        <v>200</v>
      </c>
      <c r="F132" s="152" t="s">
        <v>195</v>
      </c>
      <c r="G132" s="15">
        <v>1</v>
      </c>
      <c r="H132" s="15" t="s">
        <v>211</v>
      </c>
      <c r="I132" s="165" t="s">
        <v>25</v>
      </c>
      <c r="J132" s="163" t="s">
        <v>388</v>
      </c>
    </row>
    <row r="133" s="140" customFormat="1" ht="43" customHeight="1" spans="1:10">
      <c r="A133" s="15">
        <v>128</v>
      </c>
      <c r="B133" s="148" t="s">
        <v>430</v>
      </c>
      <c r="C133" s="150" t="s">
        <v>430</v>
      </c>
      <c r="D133" s="150" t="s">
        <v>431</v>
      </c>
      <c r="E133" s="150">
        <v>2000.1</v>
      </c>
      <c r="F133" s="152" t="s">
        <v>195</v>
      </c>
      <c r="G133" s="15">
        <v>1</v>
      </c>
      <c r="H133" s="15" t="s">
        <v>211</v>
      </c>
      <c r="I133" s="165" t="s">
        <v>25</v>
      </c>
      <c r="J133" s="163" t="s">
        <v>388</v>
      </c>
    </row>
    <row r="134" s="140" customFormat="1" ht="43" customHeight="1" spans="1:10">
      <c r="A134" s="15">
        <v>129</v>
      </c>
      <c r="B134" s="148" t="s">
        <v>109</v>
      </c>
      <c r="C134" s="175" t="s">
        <v>432</v>
      </c>
      <c r="D134" s="150" t="s">
        <v>433</v>
      </c>
      <c r="E134" s="15" t="s">
        <v>200</v>
      </c>
      <c r="F134" s="152" t="s">
        <v>195</v>
      </c>
      <c r="G134" s="15">
        <v>1</v>
      </c>
      <c r="H134" s="15" t="s">
        <v>211</v>
      </c>
      <c r="I134" s="165" t="s">
        <v>25</v>
      </c>
      <c r="J134" s="163" t="s">
        <v>388</v>
      </c>
    </row>
    <row r="135" s="140" customFormat="1" ht="43" customHeight="1" spans="1:10">
      <c r="A135" s="15">
        <v>130</v>
      </c>
      <c r="B135" s="148" t="s">
        <v>434</v>
      </c>
      <c r="C135" s="148" t="s">
        <v>435</v>
      </c>
      <c r="D135" s="148" t="s">
        <v>436</v>
      </c>
      <c r="E135" s="148" t="s">
        <v>258</v>
      </c>
      <c r="F135" s="152" t="s">
        <v>195</v>
      </c>
      <c r="G135" s="15">
        <v>1</v>
      </c>
      <c r="H135" s="15" t="s">
        <v>211</v>
      </c>
      <c r="I135" s="165" t="s">
        <v>25</v>
      </c>
      <c r="J135" s="163" t="s">
        <v>388</v>
      </c>
    </row>
    <row r="136" s="140" customFormat="1" ht="43" customHeight="1" spans="1:10">
      <c r="A136" s="15">
        <v>131</v>
      </c>
      <c r="B136" s="148" t="s">
        <v>434</v>
      </c>
      <c r="C136" s="148" t="s">
        <v>437</v>
      </c>
      <c r="D136" s="148" t="s">
        <v>438</v>
      </c>
      <c r="E136" s="148" t="s">
        <v>258</v>
      </c>
      <c r="F136" s="152" t="s">
        <v>195</v>
      </c>
      <c r="G136" s="15">
        <v>1</v>
      </c>
      <c r="H136" s="15" t="s">
        <v>211</v>
      </c>
      <c r="I136" s="165" t="s">
        <v>25</v>
      </c>
      <c r="J136" s="163" t="s">
        <v>388</v>
      </c>
    </row>
    <row r="137" s="140" customFormat="1" ht="43" customHeight="1" spans="1:10">
      <c r="A137" s="15">
        <v>132</v>
      </c>
      <c r="B137" s="148" t="s">
        <v>434</v>
      </c>
      <c r="C137" s="148" t="s">
        <v>439</v>
      </c>
      <c r="D137" s="148" t="s">
        <v>440</v>
      </c>
      <c r="E137" s="148" t="s">
        <v>258</v>
      </c>
      <c r="F137" s="152" t="s">
        <v>195</v>
      </c>
      <c r="G137" s="15">
        <v>1</v>
      </c>
      <c r="H137" s="15" t="s">
        <v>211</v>
      </c>
      <c r="I137" s="165" t="s">
        <v>25</v>
      </c>
      <c r="J137" s="163" t="s">
        <v>388</v>
      </c>
    </row>
    <row r="138" s="140" customFormat="1" ht="43" customHeight="1" spans="1:10">
      <c r="A138" s="15">
        <v>133</v>
      </c>
      <c r="B138" s="148" t="s">
        <v>434</v>
      </c>
      <c r="C138" s="148" t="s">
        <v>441</v>
      </c>
      <c r="D138" s="148" t="s">
        <v>442</v>
      </c>
      <c r="E138" s="148" t="s">
        <v>443</v>
      </c>
      <c r="F138" s="152" t="s">
        <v>195</v>
      </c>
      <c r="G138" s="15">
        <v>1</v>
      </c>
      <c r="H138" s="15" t="s">
        <v>211</v>
      </c>
      <c r="I138" s="165" t="s">
        <v>25</v>
      </c>
      <c r="J138" s="163" t="s">
        <v>388</v>
      </c>
    </row>
    <row r="139" s="140" customFormat="1" ht="43" customHeight="1" spans="1:10">
      <c r="A139" s="15">
        <v>134</v>
      </c>
      <c r="B139" s="148" t="s">
        <v>434</v>
      </c>
      <c r="C139" s="148" t="s">
        <v>444</v>
      </c>
      <c r="D139" s="148" t="s">
        <v>445</v>
      </c>
      <c r="E139" s="148" t="s">
        <v>443</v>
      </c>
      <c r="F139" s="152" t="s">
        <v>195</v>
      </c>
      <c r="G139" s="15">
        <v>1</v>
      </c>
      <c r="H139" s="15" t="s">
        <v>211</v>
      </c>
      <c r="I139" s="165" t="s">
        <v>25</v>
      </c>
      <c r="J139" s="163" t="s">
        <v>388</v>
      </c>
    </row>
    <row r="140" s="137" customFormat="1" ht="43" customHeight="1" spans="1:10">
      <c r="A140" s="15">
        <v>135</v>
      </c>
      <c r="B140" s="148" t="s">
        <v>434</v>
      </c>
      <c r="C140" s="148" t="s">
        <v>446</v>
      </c>
      <c r="D140" s="148" t="s">
        <v>447</v>
      </c>
      <c r="E140" s="148" t="s">
        <v>443</v>
      </c>
      <c r="F140" s="152" t="s">
        <v>195</v>
      </c>
      <c r="G140" s="15">
        <v>1</v>
      </c>
      <c r="H140" s="15" t="s">
        <v>211</v>
      </c>
      <c r="I140" s="165" t="s">
        <v>25</v>
      </c>
      <c r="J140" s="163" t="s">
        <v>388</v>
      </c>
    </row>
    <row r="141" s="137" customFormat="1" ht="43" customHeight="1" spans="1:10">
      <c r="A141" s="15">
        <v>136</v>
      </c>
      <c r="B141" s="148" t="s">
        <v>434</v>
      </c>
      <c r="C141" s="148" t="s">
        <v>448</v>
      </c>
      <c r="D141" s="148" t="s">
        <v>449</v>
      </c>
      <c r="E141" s="148" t="s">
        <v>450</v>
      </c>
      <c r="F141" s="152" t="s">
        <v>195</v>
      </c>
      <c r="G141" s="15">
        <v>1</v>
      </c>
      <c r="H141" s="15" t="s">
        <v>211</v>
      </c>
      <c r="I141" s="165" t="s">
        <v>25</v>
      </c>
      <c r="J141" s="163" t="s">
        <v>388</v>
      </c>
    </row>
    <row r="142" s="137" customFormat="1" ht="43" customHeight="1" spans="1:10">
      <c r="A142" s="15">
        <v>137</v>
      </c>
      <c r="B142" s="148" t="s">
        <v>434</v>
      </c>
      <c r="C142" s="148" t="s">
        <v>451</v>
      </c>
      <c r="D142" s="148" t="s">
        <v>452</v>
      </c>
      <c r="E142" s="148" t="s">
        <v>453</v>
      </c>
      <c r="F142" s="152" t="s">
        <v>195</v>
      </c>
      <c r="G142" s="15">
        <v>1</v>
      </c>
      <c r="H142" s="15" t="s">
        <v>211</v>
      </c>
      <c r="I142" s="165" t="s">
        <v>25</v>
      </c>
      <c r="J142" s="163" t="s">
        <v>388</v>
      </c>
    </row>
    <row r="143" s="137" customFormat="1" ht="43" customHeight="1" spans="1:10">
      <c r="A143" s="15">
        <v>138</v>
      </c>
      <c r="B143" s="148" t="s">
        <v>434</v>
      </c>
      <c r="C143" s="148" t="s">
        <v>454</v>
      </c>
      <c r="D143" s="148" t="s">
        <v>455</v>
      </c>
      <c r="E143" s="148" t="s">
        <v>453</v>
      </c>
      <c r="F143" s="152" t="s">
        <v>195</v>
      </c>
      <c r="G143" s="15">
        <v>1</v>
      </c>
      <c r="H143" s="15" t="s">
        <v>211</v>
      </c>
      <c r="I143" s="165" t="s">
        <v>25</v>
      </c>
      <c r="J143" s="163" t="s">
        <v>388</v>
      </c>
    </row>
    <row r="144" s="137" customFormat="1" ht="43" customHeight="1" spans="1:10">
      <c r="A144" s="15">
        <v>139</v>
      </c>
      <c r="B144" s="148" t="s">
        <v>434</v>
      </c>
      <c r="C144" s="148" t="s">
        <v>456</v>
      </c>
      <c r="D144" s="148" t="s">
        <v>457</v>
      </c>
      <c r="E144" s="148" t="s">
        <v>458</v>
      </c>
      <c r="F144" s="152" t="s">
        <v>195</v>
      </c>
      <c r="G144" s="15">
        <v>1</v>
      </c>
      <c r="H144" s="15" t="s">
        <v>211</v>
      </c>
      <c r="I144" s="165" t="s">
        <v>25</v>
      </c>
      <c r="J144" s="163" t="s">
        <v>388</v>
      </c>
    </row>
    <row r="145" s="137" customFormat="1" ht="43" customHeight="1" spans="1:10">
      <c r="A145" s="15">
        <v>140</v>
      </c>
      <c r="B145" s="148" t="s">
        <v>434</v>
      </c>
      <c r="C145" s="148" t="s">
        <v>459</v>
      </c>
      <c r="D145" s="148" t="s">
        <v>460</v>
      </c>
      <c r="E145" s="148" t="s">
        <v>461</v>
      </c>
      <c r="F145" s="152" t="s">
        <v>195</v>
      </c>
      <c r="G145" s="15">
        <v>1</v>
      </c>
      <c r="H145" s="15" t="s">
        <v>211</v>
      </c>
      <c r="I145" s="165" t="s">
        <v>25</v>
      </c>
      <c r="J145" s="163" t="s">
        <v>388</v>
      </c>
    </row>
    <row r="146" s="137" customFormat="1" ht="43" customHeight="1" spans="1:10">
      <c r="A146" s="15">
        <v>141</v>
      </c>
      <c r="B146" s="148" t="s">
        <v>462</v>
      </c>
      <c r="C146" s="148" t="s">
        <v>463</v>
      </c>
      <c r="D146" s="148" t="s">
        <v>464</v>
      </c>
      <c r="E146" s="176">
        <v>40519</v>
      </c>
      <c r="F146" s="152" t="s">
        <v>195</v>
      </c>
      <c r="G146" s="15">
        <v>1</v>
      </c>
      <c r="H146" s="15" t="s">
        <v>211</v>
      </c>
      <c r="I146" s="165" t="s">
        <v>25</v>
      </c>
      <c r="J146" s="163" t="s">
        <v>388</v>
      </c>
    </row>
    <row r="147" s="137" customFormat="1" ht="43" customHeight="1" spans="1:10">
      <c r="A147" s="15">
        <v>142</v>
      </c>
      <c r="B147" s="148" t="s">
        <v>462</v>
      </c>
      <c r="C147" s="148" t="s">
        <v>465</v>
      </c>
      <c r="D147" s="148" t="s">
        <v>466</v>
      </c>
      <c r="E147" s="176">
        <v>40519</v>
      </c>
      <c r="F147" s="152" t="s">
        <v>195</v>
      </c>
      <c r="G147" s="15">
        <v>1</v>
      </c>
      <c r="H147" s="15" t="s">
        <v>211</v>
      </c>
      <c r="I147" s="165" t="s">
        <v>25</v>
      </c>
      <c r="J147" s="163" t="s">
        <v>388</v>
      </c>
    </row>
    <row r="148" s="137" customFormat="1" ht="43" customHeight="1" spans="1:10">
      <c r="A148" s="15">
        <v>143</v>
      </c>
      <c r="B148" s="148" t="s">
        <v>462</v>
      </c>
      <c r="C148" s="171" t="s">
        <v>467</v>
      </c>
      <c r="D148" s="171" t="s">
        <v>468</v>
      </c>
      <c r="E148" s="176">
        <v>40519</v>
      </c>
      <c r="F148" s="152" t="s">
        <v>195</v>
      </c>
      <c r="G148" s="15">
        <v>1</v>
      </c>
      <c r="H148" s="15" t="s">
        <v>211</v>
      </c>
      <c r="I148" s="165" t="s">
        <v>25</v>
      </c>
      <c r="J148" s="163" t="s">
        <v>388</v>
      </c>
    </row>
    <row r="149" s="137" customFormat="1" ht="43" customHeight="1" spans="1:10">
      <c r="A149" s="15">
        <v>144</v>
      </c>
      <c r="B149" s="148" t="s">
        <v>462</v>
      </c>
      <c r="C149" s="148" t="s">
        <v>469</v>
      </c>
      <c r="D149" s="148" t="s">
        <v>470</v>
      </c>
      <c r="E149" s="176">
        <v>40519</v>
      </c>
      <c r="F149" s="152" t="s">
        <v>195</v>
      </c>
      <c r="G149" s="15">
        <v>1</v>
      </c>
      <c r="H149" s="15" t="s">
        <v>211</v>
      </c>
      <c r="I149" s="165" t="s">
        <v>25</v>
      </c>
      <c r="J149" s="163" t="s">
        <v>388</v>
      </c>
    </row>
    <row r="150" s="137" customFormat="1" ht="43" customHeight="1" spans="1:10">
      <c r="A150" s="15">
        <v>145</v>
      </c>
      <c r="B150" s="148" t="s">
        <v>462</v>
      </c>
      <c r="C150" s="148" t="s">
        <v>471</v>
      </c>
      <c r="D150" s="148" t="s">
        <v>472</v>
      </c>
      <c r="E150" s="176">
        <v>40519</v>
      </c>
      <c r="F150" s="152" t="s">
        <v>195</v>
      </c>
      <c r="G150" s="15">
        <v>1</v>
      </c>
      <c r="H150" s="15" t="s">
        <v>211</v>
      </c>
      <c r="I150" s="165" t="s">
        <v>25</v>
      </c>
      <c r="J150" s="163" t="s">
        <v>388</v>
      </c>
    </row>
    <row r="151" s="137" customFormat="1" ht="43" customHeight="1" spans="1:10">
      <c r="A151" s="15">
        <v>146</v>
      </c>
      <c r="B151" s="148" t="s">
        <v>462</v>
      </c>
      <c r="C151" s="171" t="s">
        <v>473</v>
      </c>
      <c r="D151" s="171" t="s">
        <v>474</v>
      </c>
      <c r="E151" s="176">
        <v>40519</v>
      </c>
      <c r="F151" s="152" t="s">
        <v>195</v>
      </c>
      <c r="G151" s="15">
        <v>1</v>
      </c>
      <c r="H151" s="15" t="s">
        <v>211</v>
      </c>
      <c r="I151" s="165" t="s">
        <v>25</v>
      </c>
      <c r="J151" s="163" t="s">
        <v>388</v>
      </c>
    </row>
    <row r="152" s="137" customFormat="1" ht="43" customHeight="1" spans="1:10">
      <c r="A152" s="15">
        <v>147</v>
      </c>
      <c r="B152" s="148" t="s">
        <v>462</v>
      </c>
      <c r="C152" s="148" t="s">
        <v>475</v>
      </c>
      <c r="D152" s="148" t="s">
        <v>476</v>
      </c>
      <c r="E152" s="176">
        <v>40519</v>
      </c>
      <c r="F152" s="152" t="s">
        <v>195</v>
      </c>
      <c r="G152" s="15">
        <v>1</v>
      </c>
      <c r="H152" s="15" t="s">
        <v>211</v>
      </c>
      <c r="I152" s="165" t="s">
        <v>25</v>
      </c>
      <c r="J152" s="163" t="s">
        <v>388</v>
      </c>
    </row>
    <row r="153" s="137" customFormat="1" ht="43" customHeight="1" spans="1:10">
      <c r="A153" s="15">
        <v>148</v>
      </c>
      <c r="B153" s="148" t="s">
        <v>462</v>
      </c>
      <c r="C153" s="148" t="s">
        <v>477</v>
      </c>
      <c r="D153" s="148" t="s">
        <v>478</v>
      </c>
      <c r="E153" s="176">
        <v>40519</v>
      </c>
      <c r="F153" s="152" t="s">
        <v>195</v>
      </c>
      <c r="G153" s="15">
        <v>1</v>
      </c>
      <c r="H153" s="15" t="s">
        <v>211</v>
      </c>
      <c r="I153" s="165" t="s">
        <v>25</v>
      </c>
      <c r="J153" s="163" t="s">
        <v>388</v>
      </c>
    </row>
    <row r="154" s="137" customFormat="1" ht="43" customHeight="1" spans="1:10">
      <c r="A154" s="15">
        <v>149</v>
      </c>
      <c r="B154" s="148" t="s">
        <v>462</v>
      </c>
      <c r="C154" s="171" t="s">
        <v>479</v>
      </c>
      <c r="D154" s="171" t="s">
        <v>480</v>
      </c>
      <c r="E154" s="176">
        <v>40519</v>
      </c>
      <c r="F154" s="152" t="s">
        <v>195</v>
      </c>
      <c r="G154" s="15">
        <v>1</v>
      </c>
      <c r="H154" s="15" t="s">
        <v>211</v>
      </c>
      <c r="I154" s="165" t="s">
        <v>25</v>
      </c>
      <c r="J154" s="163" t="s">
        <v>388</v>
      </c>
    </row>
    <row r="155" s="137" customFormat="1" ht="43" customHeight="1" spans="1:10">
      <c r="A155" s="15">
        <v>150</v>
      </c>
      <c r="B155" s="148" t="s">
        <v>462</v>
      </c>
      <c r="C155" s="171" t="s">
        <v>481</v>
      </c>
      <c r="D155" s="171" t="s">
        <v>482</v>
      </c>
      <c r="E155" s="176">
        <v>40519</v>
      </c>
      <c r="F155" s="152" t="s">
        <v>195</v>
      </c>
      <c r="G155" s="15">
        <v>1</v>
      </c>
      <c r="H155" s="15" t="s">
        <v>211</v>
      </c>
      <c r="I155" s="165" t="s">
        <v>25</v>
      </c>
      <c r="J155" s="163" t="s">
        <v>388</v>
      </c>
    </row>
    <row r="156" s="137" customFormat="1" ht="43" customHeight="1" spans="1:10">
      <c r="A156" s="15">
        <v>151</v>
      </c>
      <c r="B156" s="148" t="s">
        <v>483</v>
      </c>
      <c r="C156" s="148" t="s">
        <v>484</v>
      </c>
      <c r="D156" s="150" t="s">
        <v>485</v>
      </c>
      <c r="E156" s="15"/>
      <c r="F156" s="152" t="s">
        <v>195</v>
      </c>
      <c r="G156" s="15">
        <v>1</v>
      </c>
      <c r="H156" s="15" t="s">
        <v>211</v>
      </c>
      <c r="I156" s="165" t="s">
        <v>25</v>
      </c>
      <c r="J156" s="163" t="s">
        <v>388</v>
      </c>
    </row>
    <row r="157" s="137" customFormat="1" ht="43" customHeight="1" spans="1:10">
      <c r="A157" s="15">
        <v>152</v>
      </c>
      <c r="B157" s="148" t="s">
        <v>49</v>
      </c>
      <c r="C157" s="150" t="s">
        <v>49</v>
      </c>
      <c r="D157" s="150" t="s">
        <v>49</v>
      </c>
      <c r="E157" s="149">
        <v>42104</v>
      </c>
      <c r="F157" s="152" t="s">
        <v>195</v>
      </c>
      <c r="G157" s="15">
        <v>1</v>
      </c>
      <c r="H157" s="15" t="s">
        <v>211</v>
      </c>
      <c r="I157" s="165" t="s">
        <v>25</v>
      </c>
      <c r="J157" s="163" t="s">
        <v>388</v>
      </c>
    </row>
    <row r="158" s="137" customFormat="1" ht="43" customHeight="1" spans="1:10">
      <c r="A158" s="15">
        <v>153</v>
      </c>
      <c r="B158" s="147" t="s">
        <v>486</v>
      </c>
      <c r="C158" s="15" t="s">
        <v>487</v>
      </c>
      <c r="D158" s="16" t="s">
        <v>488</v>
      </c>
      <c r="E158" s="15" t="s">
        <v>489</v>
      </c>
      <c r="F158" s="152" t="s">
        <v>195</v>
      </c>
      <c r="G158" s="15">
        <v>1</v>
      </c>
      <c r="H158" s="15" t="s">
        <v>211</v>
      </c>
      <c r="I158" s="165" t="s">
        <v>25</v>
      </c>
      <c r="J158" s="163" t="s">
        <v>388</v>
      </c>
    </row>
    <row r="159" s="137" customFormat="1" ht="43" customHeight="1" spans="1:10">
      <c r="A159" s="15">
        <v>154</v>
      </c>
      <c r="B159" s="147" t="s">
        <v>490</v>
      </c>
      <c r="C159" s="150" t="s">
        <v>491</v>
      </c>
      <c r="D159" s="150" t="s">
        <v>492</v>
      </c>
      <c r="E159" s="150" t="s">
        <v>493</v>
      </c>
      <c r="F159" s="152" t="s">
        <v>195</v>
      </c>
      <c r="G159" s="15">
        <v>1</v>
      </c>
      <c r="H159" s="15" t="s">
        <v>211</v>
      </c>
      <c r="I159" s="165" t="s">
        <v>25</v>
      </c>
      <c r="J159" s="163" t="s">
        <v>388</v>
      </c>
    </row>
    <row r="160" s="137" customFormat="1" ht="43" customHeight="1" spans="1:10">
      <c r="A160" s="15">
        <v>155</v>
      </c>
      <c r="B160" s="147" t="s">
        <v>490</v>
      </c>
      <c r="C160" s="150" t="s">
        <v>491</v>
      </c>
      <c r="D160" s="150" t="s">
        <v>492</v>
      </c>
      <c r="E160" s="150" t="s">
        <v>494</v>
      </c>
      <c r="F160" s="152" t="s">
        <v>195</v>
      </c>
      <c r="G160" s="15">
        <v>1</v>
      </c>
      <c r="H160" s="15" t="s">
        <v>211</v>
      </c>
      <c r="I160" s="165" t="s">
        <v>25</v>
      </c>
      <c r="J160" s="163" t="s">
        <v>388</v>
      </c>
    </row>
    <row r="161" s="137" customFormat="1" ht="43" customHeight="1" spans="1:10">
      <c r="A161" s="15">
        <v>156</v>
      </c>
      <c r="B161" s="147" t="s">
        <v>495</v>
      </c>
      <c r="C161" s="151" t="s">
        <v>495</v>
      </c>
      <c r="D161" s="150" t="s">
        <v>496</v>
      </c>
      <c r="E161" s="15">
        <v>2017.09</v>
      </c>
      <c r="F161" s="152" t="s">
        <v>195</v>
      </c>
      <c r="G161" s="15">
        <v>1</v>
      </c>
      <c r="H161" s="15" t="s">
        <v>211</v>
      </c>
      <c r="I161" s="165" t="s">
        <v>25</v>
      </c>
      <c r="J161" s="163" t="s">
        <v>388</v>
      </c>
    </row>
    <row r="162" s="137" customFormat="1" ht="43" customHeight="1" spans="1:10">
      <c r="A162" s="15">
        <v>157</v>
      </c>
      <c r="B162" s="147" t="s">
        <v>40</v>
      </c>
      <c r="C162" s="151" t="s">
        <v>497</v>
      </c>
      <c r="D162" s="150" t="s">
        <v>498</v>
      </c>
      <c r="E162" s="177">
        <v>42362</v>
      </c>
      <c r="F162" s="152" t="s">
        <v>195</v>
      </c>
      <c r="G162" s="15">
        <v>1</v>
      </c>
      <c r="H162" s="15" t="s">
        <v>211</v>
      </c>
      <c r="I162" s="165" t="s">
        <v>25</v>
      </c>
      <c r="J162" s="163" t="s">
        <v>388</v>
      </c>
    </row>
    <row r="163" s="137" customFormat="1" ht="43" customHeight="1" spans="1:10">
      <c r="A163" s="15">
        <v>158</v>
      </c>
      <c r="B163" s="175" t="s">
        <v>499</v>
      </c>
      <c r="C163" s="178" t="s">
        <v>360</v>
      </c>
      <c r="D163" s="150" t="s">
        <v>500</v>
      </c>
      <c r="E163" s="150" t="s">
        <v>501</v>
      </c>
      <c r="F163" s="152" t="s">
        <v>195</v>
      </c>
      <c r="G163" s="15">
        <v>1</v>
      </c>
      <c r="H163" s="15" t="s">
        <v>502</v>
      </c>
      <c r="I163" s="165" t="s">
        <v>25</v>
      </c>
      <c r="J163" s="163" t="s">
        <v>388</v>
      </c>
    </row>
    <row r="164" s="137" customFormat="1" ht="43" customHeight="1" spans="1:10">
      <c r="A164" s="15">
        <v>159</v>
      </c>
      <c r="B164" s="175" t="s">
        <v>499</v>
      </c>
      <c r="C164" s="178" t="s">
        <v>360</v>
      </c>
      <c r="D164" s="150" t="s">
        <v>500</v>
      </c>
      <c r="E164" s="150" t="s">
        <v>503</v>
      </c>
      <c r="F164" s="152" t="s">
        <v>195</v>
      </c>
      <c r="G164" s="15">
        <v>1</v>
      </c>
      <c r="H164" s="15" t="s">
        <v>502</v>
      </c>
      <c r="I164" s="165" t="s">
        <v>25</v>
      </c>
      <c r="J164" s="163" t="s">
        <v>388</v>
      </c>
    </row>
    <row r="165" s="137" customFormat="1" ht="43" customHeight="1" spans="1:10">
      <c r="A165" s="15">
        <v>160</v>
      </c>
      <c r="B165" s="175" t="s">
        <v>499</v>
      </c>
      <c r="C165" s="178" t="s">
        <v>360</v>
      </c>
      <c r="D165" s="150" t="s">
        <v>500</v>
      </c>
      <c r="E165" s="150" t="s">
        <v>504</v>
      </c>
      <c r="F165" s="152" t="s">
        <v>195</v>
      </c>
      <c r="G165" s="15">
        <v>1</v>
      </c>
      <c r="H165" s="15" t="s">
        <v>502</v>
      </c>
      <c r="I165" s="165" t="s">
        <v>25</v>
      </c>
      <c r="J165" s="163" t="s">
        <v>388</v>
      </c>
    </row>
    <row r="166" s="137" customFormat="1" ht="43" customHeight="1" spans="1:10">
      <c r="A166" s="15">
        <v>161</v>
      </c>
      <c r="B166" s="175" t="s">
        <v>499</v>
      </c>
      <c r="C166" s="178" t="s">
        <v>360</v>
      </c>
      <c r="D166" s="150" t="s">
        <v>500</v>
      </c>
      <c r="E166" s="150" t="s">
        <v>505</v>
      </c>
      <c r="F166" s="152" t="s">
        <v>195</v>
      </c>
      <c r="G166" s="15">
        <v>1</v>
      </c>
      <c r="H166" s="15" t="s">
        <v>502</v>
      </c>
      <c r="I166" s="165" t="s">
        <v>25</v>
      </c>
      <c r="J166" s="163" t="s">
        <v>388</v>
      </c>
    </row>
    <row r="167" s="137" customFormat="1" ht="43" customHeight="1" spans="1:10">
      <c r="A167" s="15">
        <v>162</v>
      </c>
      <c r="B167" s="175" t="s">
        <v>499</v>
      </c>
      <c r="C167" s="178" t="s">
        <v>360</v>
      </c>
      <c r="D167" s="150" t="s">
        <v>500</v>
      </c>
      <c r="E167" s="150" t="s">
        <v>505</v>
      </c>
      <c r="F167" s="152" t="s">
        <v>195</v>
      </c>
      <c r="G167" s="15">
        <v>1</v>
      </c>
      <c r="H167" s="15" t="s">
        <v>502</v>
      </c>
      <c r="I167" s="165" t="s">
        <v>25</v>
      </c>
      <c r="J167" s="163" t="s">
        <v>388</v>
      </c>
    </row>
    <row r="168" s="137" customFormat="1" ht="43" customHeight="1" spans="1:10">
      <c r="A168" s="15">
        <v>163</v>
      </c>
      <c r="B168" s="175" t="s">
        <v>499</v>
      </c>
      <c r="C168" s="178" t="s">
        <v>360</v>
      </c>
      <c r="D168" s="150" t="s">
        <v>506</v>
      </c>
      <c r="E168" s="150" t="s">
        <v>505</v>
      </c>
      <c r="F168" s="152" t="s">
        <v>195</v>
      </c>
      <c r="G168" s="15">
        <v>1</v>
      </c>
      <c r="H168" s="15" t="s">
        <v>502</v>
      </c>
      <c r="I168" s="165" t="s">
        <v>25</v>
      </c>
      <c r="J168" s="163" t="s">
        <v>388</v>
      </c>
    </row>
    <row r="169" s="137" customFormat="1" ht="43" customHeight="1" spans="1:10">
      <c r="A169" s="15">
        <v>164</v>
      </c>
      <c r="B169" s="175" t="s">
        <v>499</v>
      </c>
      <c r="C169" s="178" t="s">
        <v>360</v>
      </c>
      <c r="D169" s="150" t="s">
        <v>500</v>
      </c>
      <c r="E169" s="150" t="s">
        <v>507</v>
      </c>
      <c r="F169" s="152" t="s">
        <v>195</v>
      </c>
      <c r="G169" s="15">
        <v>1</v>
      </c>
      <c r="H169" s="15" t="s">
        <v>502</v>
      </c>
      <c r="I169" s="165" t="s">
        <v>25</v>
      </c>
      <c r="J169" s="163" t="s">
        <v>388</v>
      </c>
    </row>
    <row r="170" s="137" customFormat="1" ht="43" customHeight="1" spans="1:10">
      <c r="A170" s="15">
        <v>165</v>
      </c>
      <c r="B170" s="175" t="s">
        <v>499</v>
      </c>
      <c r="C170" s="179" t="s">
        <v>360</v>
      </c>
      <c r="D170" s="171" t="s">
        <v>506</v>
      </c>
      <c r="E170" s="150" t="s">
        <v>508</v>
      </c>
      <c r="F170" s="152" t="s">
        <v>195</v>
      </c>
      <c r="G170" s="15">
        <v>1</v>
      </c>
      <c r="H170" s="15" t="s">
        <v>502</v>
      </c>
      <c r="I170" s="165" t="s">
        <v>25</v>
      </c>
      <c r="J170" s="163" t="s">
        <v>388</v>
      </c>
    </row>
    <row r="171" s="137" customFormat="1" ht="43" customHeight="1" spans="1:10">
      <c r="A171" s="15">
        <v>166</v>
      </c>
      <c r="B171" s="148" t="s">
        <v>44</v>
      </c>
      <c r="C171" s="150" t="s">
        <v>44</v>
      </c>
      <c r="D171" s="180" t="s">
        <v>509</v>
      </c>
      <c r="E171" s="15" t="s">
        <v>510</v>
      </c>
      <c r="F171" s="152" t="s">
        <v>195</v>
      </c>
      <c r="G171" s="15">
        <v>1</v>
      </c>
      <c r="H171" s="15" t="s">
        <v>211</v>
      </c>
      <c r="I171" s="165" t="s">
        <v>25</v>
      </c>
      <c r="J171" s="163" t="s">
        <v>388</v>
      </c>
    </row>
    <row r="172" s="137" customFormat="1" ht="43" customHeight="1" spans="1:10">
      <c r="A172" s="15">
        <v>167</v>
      </c>
      <c r="B172" s="148" t="s">
        <v>44</v>
      </c>
      <c r="C172" s="150" t="s">
        <v>44</v>
      </c>
      <c r="D172" s="180" t="s">
        <v>509</v>
      </c>
      <c r="E172" s="15">
        <v>2013</v>
      </c>
      <c r="F172" s="152" t="s">
        <v>195</v>
      </c>
      <c r="G172" s="15">
        <v>1</v>
      </c>
      <c r="H172" s="15" t="s">
        <v>211</v>
      </c>
      <c r="I172" s="165" t="s">
        <v>25</v>
      </c>
      <c r="J172" s="163" t="s">
        <v>388</v>
      </c>
    </row>
    <row r="173" s="140" customFormat="1" ht="43" customHeight="1" spans="1:10">
      <c r="A173" s="15">
        <v>168</v>
      </c>
      <c r="B173" s="147" t="s">
        <v>159</v>
      </c>
      <c r="C173" s="150" t="s">
        <v>195</v>
      </c>
      <c r="D173" s="150" t="s">
        <v>511</v>
      </c>
      <c r="E173" s="149">
        <v>37257</v>
      </c>
      <c r="F173" s="152" t="s">
        <v>195</v>
      </c>
      <c r="G173" s="15">
        <v>1</v>
      </c>
      <c r="H173" s="181" t="s">
        <v>512</v>
      </c>
      <c r="I173" s="166" t="s">
        <v>37</v>
      </c>
      <c r="J173" s="164"/>
    </row>
    <row r="174" s="140" customFormat="1" ht="43" customHeight="1" spans="1:10">
      <c r="A174" s="15">
        <v>169</v>
      </c>
      <c r="B174" s="147" t="s">
        <v>159</v>
      </c>
      <c r="C174" s="150" t="s">
        <v>195</v>
      </c>
      <c r="D174" s="150" t="s">
        <v>513</v>
      </c>
      <c r="E174" s="149">
        <v>34303</v>
      </c>
      <c r="F174" s="152" t="s">
        <v>195</v>
      </c>
      <c r="G174" s="15">
        <v>1</v>
      </c>
      <c r="H174" s="181" t="s">
        <v>512</v>
      </c>
      <c r="I174" s="166" t="s">
        <v>37</v>
      </c>
      <c r="J174" s="164"/>
    </row>
    <row r="175" s="141" customFormat="1" ht="43" customHeight="1" spans="1:10">
      <c r="A175" s="15">
        <v>170</v>
      </c>
      <c r="B175" s="182" t="s">
        <v>119</v>
      </c>
      <c r="C175" s="183" t="s">
        <v>514</v>
      </c>
      <c r="D175" s="183" t="s">
        <v>254</v>
      </c>
      <c r="E175" s="183" t="s">
        <v>200</v>
      </c>
      <c r="F175" s="184" t="s">
        <v>515</v>
      </c>
      <c r="G175" s="15">
        <v>1</v>
      </c>
      <c r="H175" s="181" t="s">
        <v>211</v>
      </c>
      <c r="I175" s="166" t="s">
        <v>37</v>
      </c>
      <c r="J175" s="186"/>
    </row>
    <row r="176" s="141" customFormat="1" ht="43" customHeight="1" spans="1:10">
      <c r="A176" s="15">
        <v>171</v>
      </c>
      <c r="B176" s="182" t="s">
        <v>119</v>
      </c>
      <c r="C176" s="183" t="s">
        <v>516</v>
      </c>
      <c r="D176" s="183" t="s">
        <v>254</v>
      </c>
      <c r="E176" s="183" t="s">
        <v>200</v>
      </c>
      <c r="F176" s="184" t="s">
        <v>515</v>
      </c>
      <c r="G176" s="181">
        <v>1</v>
      </c>
      <c r="H176" s="181" t="s">
        <v>211</v>
      </c>
      <c r="I176" s="166" t="s">
        <v>37</v>
      </c>
      <c r="J176" s="186"/>
    </row>
    <row r="177" s="141" customFormat="1" ht="43" customHeight="1" spans="1:10">
      <c r="A177" s="15">
        <v>172</v>
      </c>
      <c r="B177" s="182" t="s">
        <v>119</v>
      </c>
      <c r="C177" s="183" t="s">
        <v>517</v>
      </c>
      <c r="D177" s="183" t="s">
        <v>254</v>
      </c>
      <c r="E177" s="183" t="s">
        <v>200</v>
      </c>
      <c r="F177" s="184" t="s">
        <v>515</v>
      </c>
      <c r="G177" s="181">
        <v>1</v>
      </c>
      <c r="H177" s="181" t="s">
        <v>211</v>
      </c>
      <c r="I177" s="166" t="s">
        <v>37</v>
      </c>
      <c r="J177" s="186"/>
    </row>
    <row r="178" s="141" customFormat="1" ht="43" customHeight="1" spans="1:10">
      <c r="A178" s="15">
        <v>173</v>
      </c>
      <c r="B178" s="182" t="s">
        <v>119</v>
      </c>
      <c r="C178" s="183" t="s">
        <v>518</v>
      </c>
      <c r="D178" s="183" t="s">
        <v>254</v>
      </c>
      <c r="E178" s="183" t="s">
        <v>200</v>
      </c>
      <c r="F178" s="184" t="s">
        <v>515</v>
      </c>
      <c r="G178" s="181">
        <v>1</v>
      </c>
      <c r="H178" s="181" t="s">
        <v>211</v>
      </c>
      <c r="I178" s="166" t="s">
        <v>37</v>
      </c>
      <c r="J178" s="186"/>
    </row>
    <row r="179" s="141" customFormat="1" ht="43" customHeight="1" spans="1:10">
      <c r="A179" s="15">
        <v>174</v>
      </c>
      <c r="B179" s="158" t="s">
        <v>519</v>
      </c>
      <c r="C179" s="158" t="s">
        <v>520</v>
      </c>
      <c r="D179" s="158" t="s">
        <v>521</v>
      </c>
      <c r="E179" s="160">
        <v>36209</v>
      </c>
      <c r="F179" s="184" t="s">
        <v>515</v>
      </c>
      <c r="G179" s="181">
        <v>1</v>
      </c>
      <c r="H179" s="181" t="s">
        <v>211</v>
      </c>
      <c r="I179" s="166" t="s">
        <v>37</v>
      </c>
      <c r="J179" s="186"/>
    </row>
    <row r="180" s="141" customFormat="1" ht="43" customHeight="1" spans="1:10">
      <c r="A180" s="15">
        <v>175</v>
      </c>
      <c r="B180" s="158" t="s">
        <v>519</v>
      </c>
      <c r="C180" s="158" t="s">
        <v>522</v>
      </c>
      <c r="D180" s="158" t="s">
        <v>523</v>
      </c>
      <c r="E180" s="160">
        <v>32572</v>
      </c>
      <c r="F180" s="184" t="s">
        <v>515</v>
      </c>
      <c r="G180" s="181">
        <v>1</v>
      </c>
      <c r="H180" s="181" t="s">
        <v>211</v>
      </c>
      <c r="I180" s="166" t="s">
        <v>37</v>
      </c>
      <c r="J180" s="186"/>
    </row>
    <row r="181" s="141" customFormat="1" ht="43" customHeight="1" spans="1:10">
      <c r="A181" s="15">
        <v>176</v>
      </c>
      <c r="B181" s="158" t="s">
        <v>519</v>
      </c>
      <c r="C181" s="158" t="s">
        <v>524</v>
      </c>
      <c r="D181" s="158" t="s">
        <v>525</v>
      </c>
      <c r="E181" s="160">
        <v>35460</v>
      </c>
      <c r="F181" s="184" t="s">
        <v>515</v>
      </c>
      <c r="G181" s="181">
        <v>1</v>
      </c>
      <c r="H181" s="181" t="s">
        <v>211</v>
      </c>
      <c r="I181" s="166" t="s">
        <v>37</v>
      </c>
      <c r="J181" s="186"/>
    </row>
    <row r="182" s="141" customFormat="1" ht="43" customHeight="1" spans="1:10">
      <c r="A182" s="15">
        <v>177</v>
      </c>
      <c r="B182" s="158" t="s">
        <v>519</v>
      </c>
      <c r="C182" s="158" t="s">
        <v>526</v>
      </c>
      <c r="D182" s="158" t="s">
        <v>527</v>
      </c>
      <c r="E182" s="160">
        <v>37358</v>
      </c>
      <c r="F182" s="184" t="s">
        <v>515</v>
      </c>
      <c r="G182" s="181">
        <v>1</v>
      </c>
      <c r="H182" s="181" t="s">
        <v>211</v>
      </c>
      <c r="I182" s="166" t="s">
        <v>37</v>
      </c>
      <c r="J182" s="186"/>
    </row>
    <row r="183" s="141" customFormat="1" ht="43" customHeight="1" spans="1:10">
      <c r="A183" s="15">
        <v>178</v>
      </c>
      <c r="B183" s="158" t="s">
        <v>519</v>
      </c>
      <c r="C183" s="158" t="s">
        <v>528</v>
      </c>
      <c r="D183" s="158" t="s">
        <v>529</v>
      </c>
      <c r="E183" s="160" t="s">
        <v>530</v>
      </c>
      <c r="F183" s="184" t="s">
        <v>515</v>
      </c>
      <c r="G183" s="181">
        <v>1</v>
      </c>
      <c r="H183" s="181" t="s">
        <v>211</v>
      </c>
      <c r="I183" s="166" t="s">
        <v>37</v>
      </c>
      <c r="J183" s="186"/>
    </row>
    <row r="184" s="140" customFormat="1" ht="43" customHeight="1" spans="1:10">
      <c r="A184" s="15">
        <v>179</v>
      </c>
      <c r="B184" s="148" t="s">
        <v>124</v>
      </c>
      <c r="C184" s="174" t="s">
        <v>514</v>
      </c>
      <c r="D184" s="174" t="s">
        <v>382</v>
      </c>
      <c r="E184" s="15" t="s">
        <v>200</v>
      </c>
      <c r="F184" s="152" t="s">
        <v>515</v>
      </c>
      <c r="G184" s="15">
        <v>1</v>
      </c>
      <c r="H184" s="15" t="s">
        <v>211</v>
      </c>
      <c r="I184" s="166" t="s">
        <v>37</v>
      </c>
      <c r="J184" s="164"/>
    </row>
    <row r="185" s="140" customFormat="1" ht="43" customHeight="1" spans="1:10">
      <c r="A185" s="15">
        <v>180</v>
      </c>
      <c r="B185" s="148" t="s">
        <v>100</v>
      </c>
      <c r="C185" s="150" t="s">
        <v>531</v>
      </c>
      <c r="D185" s="150" t="s">
        <v>387</v>
      </c>
      <c r="E185" s="150" t="s">
        <v>532</v>
      </c>
      <c r="F185" s="152" t="s">
        <v>515</v>
      </c>
      <c r="G185" s="15">
        <v>1</v>
      </c>
      <c r="H185" s="15" t="s">
        <v>211</v>
      </c>
      <c r="I185" s="166" t="s">
        <v>37</v>
      </c>
      <c r="J185" s="164"/>
    </row>
    <row r="186" s="140" customFormat="1" ht="43" customHeight="1" spans="1:10">
      <c r="A186" s="15">
        <v>181</v>
      </c>
      <c r="B186" s="148" t="s">
        <v>100</v>
      </c>
      <c r="C186" s="150" t="s">
        <v>533</v>
      </c>
      <c r="D186" s="150" t="s">
        <v>387</v>
      </c>
      <c r="E186" s="150" t="s">
        <v>532</v>
      </c>
      <c r="F186" s="152" t="s">
        <v>515</v>
      </c>
      <c r="G186" s="15">
        <v>1</v>
      </c>
      <c r="H186" s="15" t="s">
        <v>211</v>
      </c>
      <c r="I186" s="166" t="s">
        <v>37</v>
      </c>
      <c r="J186" s="164"/>
    </row>
    <row r="187" s="140" customFormat="1" ht="43" customHeight="1" spans="1:10">
      <c r="A187" s="15">
        <v>182</v>
      </c>
      <c r="B187" s="148" t="s">
        <v>100</v>
      </c>
      <c r="C187" s="150" t="s">
        <v>534</v>
      </c>
      <c r="D187" s="150" t="s">
        <v>387</v>
      </c>
      <c r="E187" s="149">
        <v>43369</v>
      </c>
      <c r="F187" s="152" t="s">
        <v>515</v>
      </c>
      <c r="G187" s="15">
        <v>1</v>
      </c>
      <c r="H187" s="15" t="s">
        <v>211</v>
      </c>
      <c r="I187" s="166" t="s">
        <v>37</v>
      </c>
      <c r="J187" s="164"/>
    </row>
    <row r="188" s="140" customFormat="1" ht="43" customHeight="1" spans="1:10">
      <c r="A188" s="15">
        <v>183</v>
      </c>
      <c r="B188" s="148" t="s">
        <v>100</v>
      </c>
      <c r="C188" s="150" t="s">
        <v>535</v>
      </c>
      <c r="D188" s="150" t="s">
        <v>390</v>
      </c>
      <c r="E188" s="150" t="s">
        <v>536</v>
      </c>
      <c r="F188" s="152" t="s">
        <v>515</v>
      </c>
      <c r="G188" s="15">
        <v>1</v>
      </c>
      <c r="H188" s="15" t="s">
        <v>211</v>
      </c>
      <c r="I188" s="166" t="s">
        <v>37</v>
      </c>
      <c r="J188" s="164"/>
    </row>
    <row r="189" s="140" customFormat="1" ht="43" customHeight="1" spans="1:10">
      <c r="A189" s="15">
        <v>184</v>
      </c>
      <c r="B189" s="148" t="s">
        <v>100</v>
      </c>
      <c r="C189" s="150" t="s">
        <v>537</v>
      </c>
      <c r="D189" s="150" t="s">
        <v>390</v>
      </c>
      <c r="E189" s="150" t="s">
        <v>536</v>
      </c>
      <c r="F189" s="152" t="s">
        <v>515</v>
      </c>
      <c r="G189" s="15">
        <v>1</v>
      </c>
      <c r="H189" s="15" t="s">
        <v>211</v>
      </c>
      <c r="I189" s="166" t="s">
        <v>37</v>
      </c>
      <c r="J189" s="164"/>
    </row>
    <row r="190" s="140" customFormat="1" ht="43" customHeight="1" spans="1:10">
      <c r="A190" s="15">
        <v>185</v>
      </c>
      <c r="B190" s="148" t="s">
        <v>100</v>
      </c>
      <c r="C190" s="150" t="s">
        <v>538</v>
      </c>
      <c r="D190" s="150" t="s">
        <v>390</v>
      </c>
      <c r="E190" s="150" t="s">
        <v>539</v>
      </c>
      <c r="F190" s="152" t="s">
        <v>515</v>
      </c>
      <c r="G190" s="15">
        <v>1</v>
      </c>
      <c r="H190" s="15" t="s">
        <v>211</v>
      </c>
      <c r="I190" s="166" t="s">
        <v>37</v>
      </c>
      <c r="J190" s="164"/>
    </row>
    <row r="191" s="140" customFormat="1" ht="43" customHeight="1" spans="1:10">
      <c r="A191" s="15">
        <v>186</v>
      </c>
      <c r="B191" s="148" t="s">
        <v>100</v>
      </c>
      <c r="C191" s="150" t="s">
        <v>540</v>
      </c>
      <c r="D191" s="150" t="s">
        <v>390</v>
      </c>
      <c r="E191" s="149">
        <v>44561</v>
      </c>
      <c r="F191" s="152" t="s">
        <v>515</v>
      </c>
      <c r="G191" s="15">
        <v>1</v>
      </c>
      <c r="H191" s="15" t="s">
        <v>211</v>
      </c>
      <c r="I191" s="166" t="s">
        <v>37</v>
      </c>
      <c r="J191" s="164"/>
    </row>
    <row r="192" s="140" customFormat="1" ht="43" customHeight="1" spans="1:10">
      <c r="A192" s="15">
        <v>187</v>
      </c>
      <c r="B192" s="148" t="s">
        <v>100</v>
      </c>
      <c r="C192" s="150" t="s">
        <v>541</v>
      </c>
      <c r="D192" s="150" t="s">
        <v>392</v>
      </c>
      <c r="E192" s="185" t="s">
        <v>542</v>
      </c>
      <c r="F192" s="152" t="s">
        <v>515</v>
      </c>
      <c r="G192" s="15">
        <v>1</v>
      </c>
      <c r="H192" s="15" t="s">
        <v>211</v>
      </c>
      <c r="I192" s="166" t="s">
        <v>37</v>
      </c>
      <c r="J192" s="164"/>
    </row>
    <row r="193" s="140" customFormat="1" ht="43" customHeight="1" spans="1:10">
      <c r="A193" s="15">
        <v>188</v>
      </c>
      <c r="B193" s="148" t="s">
        <v>100</v>
      </c>
      <c r="C193" s="150" t="s">
        <v>543</v>
      </c>
      <c r="D193" s="150" t="s">
        <v>392</v>
      </c>
      <c r="E193" s="185" t="s">
        <v>536</v>
      </c>
      <c r="F193" s="152" t="s">
        <v>515</v>
      </c>
      <c r="G193" s="15">
        <v>1</v>
      </c>
      <c r="H193" s="15" t="s">
        <v>211</v>
      </c>
      <c r="I193" s="166" t="s">
        <v>37</v>
      </c>
      <c r="J193" s="164"/>
    </row>
    <row r="194" s="140" customFormat="1" ht="43" customHeight="1" spans="1:10">
      <c r="A194" s="15">
        <v>189</v>
      </c>
      <c r="B194" s="148" t="s">
        <v>100</v>
      </c>
      <c r="C194" s="150" t="s">
        <v>544</v>
      </c>
      <c r="D194" s="150" t="s">
        <v>392</v>
      </c>
      <c r="E194" s="185" t="s">
        <v>545</v>
      </c>
      <c r="F194" s="152" t="s">
        <v>515</v>
      </c>
      <c r="G194" s="15">
        <v>1</v>
      </c>
      <c r="H194" s="15" t="s">
        <v>211</v>
      </c>
      <c r="I194" s="166" t="s">
        <v>37</v>
      </c>
      <c r="J194" s="164"/>
    </row>
    <row r="195" s="140" customFormat="1" ht="43" customHeight="1" spans="1:10">
      <c r="A195" s="15">
        <v>190</v>
      </c>
      <c r="B195" s="148" t="s">
        <v>100</v>
      </c>
      <c r="C195" s="150" t="s">
        <v>546</v>
      </c>
      <c r="D195" s="150" t="s">
        <v>387</v>
      </c>
      <c r="E195" s="149">
        <v>43369</v>
      </c>
      <c r="F195" s="152" t="s">
        <v>515</v>
      </c>
      <c r="G195" s="15">
        <v>1</v>
      </c>
      <c r="H195" s="15" t="s">
        <v>211</v>
      </c>
      <c r="I195" s="166" t="s">
        <v>37</v>
      </c>
      <c r="J195" s="164"/>
    </row>
    <row r="196" s="140" customFormat="1" ht="43" customHeight="1" spans="1:10">
      <c r="A196" s="15">
        <v>191</v>
      </c>
      <c r="B196" s="148" t="s">
        <v>100</v>
      </c>
      <c r="C196" s="150" t="s">
        <v>547</v>
      </c>
      <c r="D196" s="150" t="s">
        <v>396</v>
      </c>
      <c r="E196" s="150" t="s">
        <v>548</v>
      </c>
      <c r="F196" s="152" t="s">
        <v>515</v>
      </c>
      <c r="G196" s="15">
        <v>1</v>
      </c>
      <c r="H196" s="15" t="s">
        <v>211</v>
      </c>
      <c r="I196" s="166" t="s">
        <v>37</v>
      </c>
      <c r="J196" s="164"/>
    </row>
    <row r="197" s="140" customFormat="1" ht="43" customHeight="1" spans="1:10">
      <c r="A197" s="15">
        <v>192</v>
      </c>
      <c r="B197" s="148" t="s">
        <v>100</v>
      </c>
      <c r="C197" s="150" t="s">
        <v>549</v>
      </c>
      <c r="D197" s="150" t="s">
        <v>396</v>
      </c>
      <c r="E197" s="150" t="s">
        <v>550</v>
      </c>
      <c r="F197" s="152" t="s">
        <v>515</v>
      </c>
      <c r="G197" s="15">
        <v>1</v>
      </c>
      <c r="H197" s="15" t="s">
        <v>211</v>
      </c>
      <c r="I197" s="166" t="s">
        <v>37</v>
      </c>
      <c r="J197" s="164"/>
    </row>
    <row r="198" s="140" customFormat="1" ht="43" customHeight="1" spans="1:10">
      <c r="A198" s="15">
        <v>193</v>
      </c>
      <c r="B198" s="148" t="s">
        <v>100</v>
      </c>
      <c r="C198" s="150" t="s">
        <v>551</v>
      </c>
      <c r="D198" s="150" t="s">
        <v>398</v>
      </c>
      <c r="E198" s="187" t="s">
        <v>552</v>
      </c>
      <c r="F198" s="152" t="s">
        <v>515</v>
      </c>
      <c r="G198" s="15">
        <v>1</v>
      </c>
      <c r="H198" s="15" t="s">
        <v>211</v>
      </c>
      <c r="I198" s="166" t="s">
        <v>37</v>
      </c>
      <c r="J198" s="164"/>
    </row>
    <row r="199" s="140" customFormat="1" ht="43" customHeight="1" spans="1:10">
      <c r="A199" s="15">
        <v>194</v>
      </c>
      <c r="B199" s="148" t="s">
        <v>100</v>
      </c>
      <c r="C199" s="150" t="s">
        <v>553</v>
      </c>
      <c r="D199" s="150" t="s">
        <v>398</v>
      </c>
      <c r="E199" s="185" t="s">
        <v>536</v>
      </c>
      <c r="F199" s="152" t="s">
        <v>515</v>
      </c>
      <c r="G199" s="15">
        <v>1</v>
      </c>
      <c r="H199" s="15" t="s">
        <v>211</v>
      </c>
      <c r="I199" s="166" t="s">
        <v>37</v>
      </c>
      <c r="J199" s="164"/>
    </row>
    <row r="200" s="140" customFormat="1" ht="43" customHeight="1" spans="1:10">
      <c r="A200" s="15">
        <v>195</v>
      </c>
      <c r="B200" s="148" t="s">
        <v>100</v>
      </c>
      <c r="C200" s="150" t="s">
        <v>554</v>
      </c>
      <c r="D200" s="150" t="s">
        <v>398</v>
      </c>
      <c r="E200" s="150" t="s">
        <v>539</v>
      </c>
      <c r="F200" s="152" t="s">
        <v>515</v>
      </c>
      <c r="G200" s="15">
        <v>1</v>
      </c>
      <c r="H200" s="15" t="s">
        <v>211</v>
      </c>
      <c r="I200" s="166" t="s">
        <v>37</v>
      </c>
      <c r="J200" s="164"/>
    </row>
    <row r="201" s="140" customFormat="1" ht="43" customHeight="1" spans="1:10">
      <c r="A201" s="15">
        <v>196</v>
      </c>
      <c r="B201" s="148" t="s">
        <v>100</v>
      </c>
      <c r="C201" s="150" t="s">
        <v>555</v>
      </c>
      <c r="D201" s="150" t="s">
        <v>398</v>
      </c>
      <c r="E201" s="185" t="s">
        <v>556</v>
      </c>
      <c r="F201" s="152" t="s">
        <v>515</v>
      </c>
      <c r="G201" s="15">
        <v>1</v>
      </c>
      <c r="H201" s="15" t="s">
        <v>211</v>
      </c>
      <c r="I201" s="166" t="s">
        <v>37</v>
      </c>
      <c r="J201" s="164"/>
    </row>
    <row r="202" s="140" customFormat="1" ht="43" customHeight="1" spans="1:10">
      <c r="A202" s="15">
        <v>197</v>
      </c>
      <c r="B202" s="148" t="s">
        <v>100</v>
      </c>
      <c r="C202" s="150" t="s">
        <v>557</v>
      </c>
      <c r="D202" s="150" t="s">
        <v>400</v>
      </c>
      <c r="E202" s="185" t="s">
        <v>558</v>
      </c>
      <c r="F202" s="152" t="s">
        <v>515</v>
      </c>
      <c r="G202" s="15">
        <v>1</v>
      </c>
      <c r="H202" s="15" t="s">
        <v>211</v>
      </c>
      <c r="I202" s="166" t="s">
        <v>37</v>
      </c>
      <c r="J202" s="164"/>
    </row>
    <row r="203" s="140" customFormat="1" ht="43" customHeight="1" spans="1:10">
      <c r="A203" s="15">
        <v>198</v>
      </c>
      <c r="B203" s="148" t="s">
        <v>100</v>
      </c>
      <c r="C203" s="150" t="s">
        <v>559</v>
      </c>
      <c r="D203" s="150" t="s">
        <v>400</v>
      </c>
      <c r="E203" s="185" t="s">
        <v>560</v>
      </c>
      <c r="F203" s="152" t="s">
        <v>515</v>
      </c>
      <c r="G203" s="15">
        <v>1</v>
      </c>
      <c r="H203" s="15" t="s">
        <v>211</v>
      </c>
      <c r="I203" s="166" t="s">
        <v>37</v>
      </c>
      <c r="J203" s="164"/>
    </row>
    <row r="204" s="140" customFormat="1" ht="43" customHeight="1" spans="1:10">
      <c r="A204" s="15">
        <v>199</v>
      </c>
      <c r="B204" s="148" t="s">
        <v>100</v>
      </c>
      <c r="C204" s="150" t="s">
        <v>561</v>
      </c>
      <c r="D204" s="150" t="s">
        <v>402</v>
      </c>
      <c r="E204" s="185" t="s">
        <v>560</v>
      </c>
      <c r="F204" s="152" t="s">
        <v>515</v>
      </c>
      <c r="G204" s="15">
        <v>1</v>
      </c>
      <c r="H204" s="15" t="s">
        <v>211</v>
      </c>
      <c r="I204" s="166" t="s">
        <v>37</v>
      </c>
      <c r="J204" s="164"/>
    </row>
    <row r="205" s="140" customFormat="1" ht="43" customHeight="1" spans="1:10">
      <c r="A205" s="15">
        <v>200</v>
      </c>
      <c r="B205" s="148" t="s">
        <v>100</v>
      </c>
      <c r="C205" s="150" t="s">
        <v>562</v>
      </c>
      <c r="D205" s="150" t="s">
        <v>402</v>
      </c>
      <c r="E205" s="150" t="s">
        <v>560</v>
      </c>
      <c r="F205" s="152" t="s">
        <v>515</v>
      </c>
      <c r="G205" s="15">
        <v>1</v>
      </c>
      <c r="H205" s="15" t="s">
        <v>211</v>
      </c>
      <c r="I205" s="166" t="s">
        <v>37</v>
      </c>
      <c r="J205" s="164"/>
    </row>
    <row r="206" s="140" customFormat="1" ht="43" customHeight="1" spans="1:10">
      <c r="A206" s="15">
        <v>201</v>
      </c>
      <c r="B206" s="148" t="s">
        <v>100</v>
      </c>
      <c r="C206" s="150" t="s">
        <v>563</v>
      </c>
      <c r="D206" s="150" t="s">
        <v>402</v>
      </c>
      <c r="E206" s="185" t="s">
        <v>564</v>
      </c>
      <c r="F206" s="152" t="s">
        <v>515</v>
      </c>
      <c r="G206" s="15">
        <v>1</v>
      </c>
      <c r="H206" s="15" t="s">
        <v>211</v>
      </c>
      <c r="I206" s="166" t="s">
        <v>37</v>
      </c>
      <c r="J206" s="164"/>
    </row>
    <row r="207" s="140" customFormat="1" ht="43" customHeight="1" spans="1:10">
      <c r="A207" s="15">
        <v>202</v>
      </c>
      <c r="B207" s="148" t="s">
        <v>100</v>
      </c>
      <c r="C207" s="150" t="s">
        <v>565</v>
      </c>
      <c r="D207" s="150" t="s">
        <v>402</v>
      </c>
      <c r="E207" s="185" t="s">
        <v>560</v>
      </c>
      <c r="F207" s="152" t="s">
        <v>515</v>
      </c>
      <c r="G207" s="15">
        <v>1</v>
      </c>
      <c r="H207" s="15" t="s">
        <v>211</v>
      </c>
      <c r="I207" s="166" t="s">
        <v>37</v>
      </c>
      <c r="J207" s="164"/>
    </row>
    <row r="208" s="140" customFormat="1" ht="43" customHeight="1" spans="1:10">
      <c r="A208" s="15">
        <v>203</v>
      </c>
      <c r="B208" s="148" t="s">
        <v>100</v>
      </c>
      <c r="C208" s="150" t="s">
        <v>566</v>
      </c>
      <c r="D208" s="150" t="s">
        <v>402</v>
      </c>
      <c r="E208" s="150" t="s">
        <v>560</v>
      </c>
      <c r="F208" s="152" t="s">
        <v>515</v>
      </c>
      <c r="G208" s="15">
        <v>1</v>
      </c>
      <c r="H208" s="15" t="s">
        <v>211</v>
      </c>
      <c r="I208" s="166" t="s">
        <v>37</v>
      </c>
      <c r="J208" s="164"/>
    </row>
    <row r="209" s="140" customFormat="1" ht="43" customHeight="1" spans="1:10">
      <c r="A209" s="15">
        <v>204</v>
      </c>
      <c r="B209" s="148" t="s">
        <v>100</v>
      </c>
      <c r="C209" s="150" t="s">
        <v>567</v>
      </c>
      <c r="D209" s="150" t="s">
        <v>568</v>
      </c>
      <c r="E209" s="185" t="s">
        <v>569</v>
      </c>
      <c r="F209" s="152" t="s">
        <v>515</v>
      </c>
      <c r="G209" s="15">
        <v>1</v>
      </c>
      <c r="H209" s="15" t="s">
        <v>211</v>
      </c>
      <c r="I209" s="166" t="s">
        <v>37</v>
      </c>
      <c r="J209" s="164"/>
    </row>
    <row r="210" s="140" customFormat="1" ht="43" customHeight="1" spans="1:10">
      <c r="A210" s="15">
        <v>205</v>
      </c>
      <c r="B210" s="148" t="s">
        <v>100</v>
      </c>
      <c r="C210" s="150" t="s">
        <v>570</v>
      </c>
      <c r="D210" s="150" t="s">
        <v>568</v>
      </c>
      <c r="E210" s="185" t="s">
        <v>571</v>
      </c>
      <c r="F210" s="152" t="s">
        <v>515</v>
      </c>
      <c r="G210" s="15">
        <v>1</v>
      </c>
      <c r="H210" s="15" t="s">
        <v>211</v>
      </c>
      <c r="I210" s="166" t="s">
        <v>37</v>
      </c>
      <c r="J210" s="164"/>
    </row>
    <row r="211" s="140" customFormat="1" ht="43" customHeight="1" spans="1:10">
      <c r="A211" s="15">
        <v>206</v>
      </c>
      <c r="B211" s="148" t="s">
        <v>100</v>
      </c>
      <c r="C211" s="150" t="s">
        <v>572</v>
      </c>
      <c r="D211" s="150" t="s">
        <v>568</v>
      </c>
      <c r="E211" s="185" t="s">
        <v>536</v>
      </c>
      <c r="F211" s="152" t="s">
        <v>515</v>
      </c>
      <c r="G211" s="15">
        <v>1</v>
      </c>
      <c r="H211" s="15" t="s">
        <v>211</v>
      </c>
      <c r="I211" s="166" t="s">
        <v>37</v>
      </c>
      <c r="J211" s="164"/>
    </row>
    <row r="212" s="140" customFormat="1" ht="43" customHeight="1" spans="1:10">
      <c r="A212" s="15">
        <v>207</v>
      </c>
      <c r="B212" s="148" t="s">
        <v>100</v>
      </c>
      <c r="C212" s="150" t="s">
        <v>573</v>
      </c>
      <c r="D212" s="150" t="s">
        <v>568</v>
      </c>
      <c r="E212" s="185" t="s">
        <v>574</v>
      </c>
      <c r="F212" s="152" t="s">
        <v>515</v>
      </c>
      <c r="G212" s="15">
        <v>1</v>
      </c>
      <c r="H212" s="15" t="s">
        <v>211</v>
      </c>
      <c r="I212" s="166" t="s">
        <v>37</v>
      </c>
      <c r="J212" s="164"/>
    </row>
    <row r="213" s="140" customFormat="1" ht="43" customHeight="1" spans="1:10">
      <c r="A213" s="15">
        <v>208</v>
      </c>
      <c r="B213" s="148" t="s">
        <v>100</v>
      </c>
      <c r="C213" s="150" t="s">
        <v>575</v>
      </c>
      <c r="D213" s="150" t="s">
        <v>406</v>
      </c>
      <c r="E213" s="185" t="s">
        <v>576</v>
      </c>
      <c r="F213" s="152" t="s">
        <v>515</v>
      </c>
      <c r="G213" s="15">
        <v>1</v>
      </c>
      <c r="H213" s="15" t="s">
        <v>211</v>
      </c>
      <c r="I213" s="166" t="s">
        <v>37</v>
      </c>
      <c r="J213" s="164"/>
    </row>
    <row r="214" s="140" customFormat="1" ht="43" customHeight="1" spans="1:10">
      <c r="A214" s="15">
        <v>209</v>
      </c>
      <c r="B214" s="148" t="s">
        <v>100</v>
      </c>
      <c r="C214" s="150" t="s">
        <v>577</v>
      </c>
      <c r="D214" s="150" t="s">
        <v>406</v>
      </c>
      <c r="E214" s="185" t="s">
        <v>576</v>
      </c>
      <c r="F214" s="152" t="s">
        <v>515</v>
      </c>
      <c r="G214" s="15">
        <v>1</v>
      </c>
      <c r="H214" s="15" t="s">
        <v>211</v>
      </c>
      <c r="I214" s="166" t="s">
        <v>37</v>
      </c>
      <c r="J214" s="164"/>
    </row>
    <row r="215" s="140" customFormat="1" ht="43" customHeight="1" spans="1:10">
      <c r="A215" s="15">
        <v>210</v>
      </c>
      <c r="B215" s="148" t="s">
        <v>100</v>
      </c>
      <c r="C215" s="150" t="s">
        <v>578</v>
      </c>
      <c r="D215" s="150" t="s">
        <v>406</v>
      </c>
      <c r="E215" s="185" t="s">
        <v>576</v>
      </c>
      <c r="F215" s="152" t="s">
        <v>515</v>
      </c>
      <c r="G215" s="15">
        <v>1</v>
      </c>
      <c r="H215" s="15" t="s">
        <v>211</v>
      </c>
      <c r="I215" s="166" t="s">
        <v>37</v>
      </c>
      <c r="J215" s="164"/>
    </row>
    <row r="216" s="140" customFormat="1" ht="43" customHeight="1" spans="1:10">
      <c r="A216" s="15">
        <v>211</v>
      </c>
      <c r="B216" s="148" t="s">
        <v>100</v>
      </c>
      <c r="C216" s="150" t="s">
        <v>579</v>
      </c>
      <c r="D216" s="150" t="s">
        <v>406</v>
      </c>
      <c r="E216" s="185" t="s">
        <v>580</v>
      </c>
      <c r="F216" s="152" t="s">
        <v>515</v>
      </c>
      <c r="G216" s="15">
        <v>1</v>
      </c>
      <c r="H216" s="15" t="s">
        <v>211</v>
      </c>
      <c r="I216" s="166" t="s">
        <v>37</v>
      </c>
      <c r="J216" s="164"/>
    </row>
    <row r="217" s="140" customFormat="1" ht="43" customHeight="1" spans="1:10">
      <c r="A217" s="15">
        <v>212</v>
      </c>
      <c r="B217" s="148" t="s">
        <v>100</v>
      </c>
      <c r="C217" s="150" t="s">
        <v>581</v>
      </c>
      <c r="D217" s="150" t="s">
        <v>406</v>
      </c>
      <c r="E217" s="185" t="s">
        <v>580</v>
      </c>
      <c r="F217" s="152" t="s">
        <v>515</v>
      </c>
      <c r="G217" s="15">
        <v>1</v>
      </c>
      <c r="H217" s="15" t="s">
        <v>211</v>
      </c>
      <c r="I217" s="166" t="s">
        <v>37</v>
      </c>
      <c r="J217" s="164"/>
    </row>
    <row r="218" s="140" customFormat="1" ht="43" customHeight="1" spans="1:10">
      <c r="A218" s="15">
        <v>213</v>
      </c>
      <c r="B218" s="148" t="s">
        <v>100</v>
      </c>
      <c r="C218" s="150" t="s">
        <v>582</v>
      </c>
      <c r="D218" s="150" t="s">
        <v>408</v>
      </c>
      <c r="E218" s="185" t="s">
        <v>583</v>
      </c>
      <c r="F218" s="152" t="s">
        <v>515</v>
      </c>
      <c r="G218" s="15">
        <v>1</v>
      </c>
      <c r="H218" s="15" t="s">
        <v>211</v>
      </c>
      <c r="I218" s="166" t="s">
        <v>37</v>
      </c>
      <c r="J218" s="164"/>
    </row>
    <row r="219" s="140" customFormat="1" ht="43" customHeight="1" spans="1:10">
      <c r="A219" s="15">
        <v>214</v>
      </c>
      <c r="B219" s="148" t="s">
        <v>100</v>
      </c>
      <c r="C219" s="150" t="s">
        <v>584</v>
      </c>
      <c r="D219" s="150" t="s">
        <v>408</v>
      </c>
      <c r="E219" s="185" t="s">
        <v>585</v>
      </c>
      <c r="F219" s="152" t="s">
        <v>515</v>
      </c>
      <c r="G219" s="15">
        <v>1</v>
      </c>
      <c r="H219" s="15" t="s">
        <v>211</v>
      </c>
      <c r="I219" s="166" t="s">
        <v>37</v>
      </c>
      <c r="J219" s="164"/>
    </row>
    <row r="220" s="140" customFormat="1" ht="43" customHeight="1" spans="1:10">
      <c r="A220" s="15">
        <v>215</v>
      </c>
      <c r="B220" s="148" t="s">
        <v>100</v>
      </c>
      <c r="C220" s="150" t="s">
        <v>586</v>
      </c>
      <c r="D220" s="150" t="s">
        <v>408</v>
      </c>
      <c r="E220" s="185" t="s">
        <v>585</v>
      </c>
      <c r="F220" s="152" t="s">
        <v>515</v>
      </c>
      <c r="G220" s="15">
        <v>1</v>
      </c>
      <c r="H220" s="15" t="s">
        <v>211</v>
      </c>
      <c r="I220" s="166" t="s">
        <v>37</v>
      </c>
      <c r="J220" s="164"/>
    </row>
    <row r="221" s="140" customFormat="1" ht="43" customHeight="1" spans="1:10">
      <c r="A221" s="15">
        <v>216</v>
      </c>
      <c r="B221" s="148" t="s">
        <v>100</v>
      </c>
      <c r="C221" s="150" t="s">
        <v>587</v>
      </c>
      <c r="D221" s="150" t="s">
        <v>408</v>
      </c>
      <c r="E221" s="185" t="s">
        <v>545</v>
      </c>
      <c r="F221" s="152" t="s">
        <v>515</v>
      </c>
      <c r="G221" s="15">
        <v>1</v>
      </c>
      <c r="H221" s="15" t="s">
        <v>211</v>
      </c>
      <c r="I221" s="166" t="s">
        <v>37</v>
      </c>
      <c r="J221" s="164"/>
    </row>
    <row r="222" s="140" customFormat="1" ht="43" customHeight="1" spans="1:10">
      <c r="A222" s="15">
        <v>217</v>
      </c>
      <c r="B222" s="148" t="s">
        <v>100</v>
      </c>
      <c r="C222" s="150" t="s">
        <v>588</v>
      </c>
      <c r="D222" s="150" t="s">
        <v>408</v>
      </c>
      <c r="E222" s="185" t="s">
        <v>560</v>
      </c>
      <c r="F222" s="152" t="s">
        <v>515</v>
      </c>
      <c r="G222" s="15">
        <v>1</v>
      </c>
      <c r="H222" s="15" t="s">
        <v>211</v>
      </c>
      <c r="I222" s="166" t="s">
        <v>37</v>
      </c>
      <c r="J222" s="164"/>
    </row>
    <row r="223" s="140" customFormat="1" ht="43" customHeight="1" spans="1:10">
      <c r="A223" s="15">
        <v>218</v>
      </c>
      <c r="B223" s="148" t="s">
        <v>100</v>
      </c>
      <c r="C223" s="150" t="s">
        <v>589</v>
      </c>
      <c r="D223" s="150" t="s">
        <v>590</v>
      </c>
      <c r="E223" s="185" t="s">
        <v>536</v>
      </c>
      <c r="F223" s="152" t="s">
        <v>515</v>
      </c>
      <c r="G223" s="15">
        <v>1</v>
      </c>
      <c r="H223" s="15" t="s">
        <v>211</v>
      </c>
      <c r="I223" s="166" t="s">
        <v>37</v>
      </c>
      <c r="J223" s="164"/>
    </row>
    <row r="224" s="140" customFormat="1" ht="43" customHeight="1" spans="1:10">
      <c r="A224" s="15">
        <v>219</v>
      </c>
      <c r="B224" s="148" t="s">
        <v>100</v>
      </c>
      <c r="C224" s="150" t="s">
        <v>591</v>
      </c>
      <c r="D224" s="150" t="s">
        <v>590</v>
      </c>
      <c r="E224" s="185" t="s">
        <v>592</v>
      </c>
      <c r="F224" s="152" t="s">
        <v>515</v>
      </c>
      <c r="G224" s="15">
        <v>1</v>
      </c>
      <c r="H224" s="15" t="s">
        <v>211</v>
      </c>
      <c r="I224" s="166" t="s">
        <v>37</v>
      </c>
      <c r="J224" s="164"/>
    </row>
    <row r="225" s="140" customFormat="1" ht="43" customHeight="1" spans="1:10">
      <c r="A225" s="15">
        <v>220</v>
      </c>
      <c r="B225" s="148" t="s">
        <v>100</v>
      </c>
      <c r="C225" s="150" t="s">
        <v>593</v>
      </c>
      <c r="D225" s="150" t="s">
        <v>590</v>
      </c>
      <c r="E225" s="185" t="s">
        <v>594</v>
      </c>
      <c r="F225" s="152" t="s">
        <v>515</v>
      </c>
      <c r="G225" s="15">
        <v>1</v>
      </c>
      <c r="H225" s="15" t="s">
        <v>211</v>
      </c>
      <c r="I225" s="166" t="s">
        <v>37</v>
      </c>
      <c r="J225" s="164"/>
    </row>
    <row r="226" s="140" customFormat="1" ht="43" customHeight="1" spans="1:10">
      <c r="A226" s="15">
        <v>221</v>
      </c>
      <c r="B226" s="148" t="s">
        <v>100</v>
      </c>
      <c r="C226" s="150" t="s">
        <v>595</v>
      </c>
      <c r="D226" s="150" t="s">
        <v>590</v>
      </c>
      <c r="E226" s="185" t="s">
        <v>536</v>
      </c>
      <c r="F226" s="152" t="s">
        <v>515</v>
      </c>
      <c r="G226" s="15">
        <v>1</v>
      </c>
      <c r="H226" s="15" t="s">
        <v>211</v>
      </c>
      <c r="I226" s="166" t="s">
        <v>37</v>
      </c>
      <c r="J226" s="164"/>
    </row>
    <row r="227" s="140" customFormat="1" ht="43" customHeight="1" spans="1:10">
      <c r="A227" s="15">
        <v>222</v>
      </c>
      <c r="B227" s="148" t="s">
        <v>100</v>
      </c>
      <c r="C227" s="150" t="s">
        <v>596</v>
      </c>
      <c r="D227" s="150" t="s">
        <v>590</v>
      </c>
      <c r="E227" s="185" t="s">
        <v>536</v>
      </c>
      <c r="F227" s="152" t="s">
        <v>515</v>
      </c>
      <c r="G227" s="15">
        <v>1</v>
      </c>
      <c r="H227" s="15" t="s">
        <v>211</v>
      </c>
      <c r="I227" s="166" t="s">
        <v>37</v>
      </c>
      <c r="J227" s="164"/>
    </row>
    <row r="228" s="140" customFormat="1" ht="43" customHeight="1" spans="1:10">
      <c r="A228" s="15">
        <v>223</v>
      </c>
      <c r="B228" s="148" t="s">
        <v>100</v>
      </c>
      <c r="C228" s="150" t="s">
        <v>597</v>
      </c>
      <c r="D228" s="150" t="s">
        <v>590</v>
      </c>
      <c r="E228" s="185" t="s">
        <v>576</v>
      </c>
      <c r="F228" s="152" t="s">
        <v>515</v>
      </c>
      <c r="G228" s="15">
        <v>1</v>
      </c>
      <c r="H228" s="15" t="s">
        <v>211</v>
      </c>
      <c r="I228" s="166" t="s">
        <v>37</v>
      </c>
      <c r="J228" s="164"/>
    </row>
    <row r="229" s="140" customFormat="1" ht="43" customHeight="1" spans="1:10">
      <c r="A229" s="15">
        <v>224</v>
      </c>
      <c r="B229" s="148" t="s">
        <v>100</v>
      </c>
      <c r="C229" s="150" t="s">
        <v>598</v>
      </c>
      <c r="D229" s="150" t="s">
        <v>410</v>
      </c>
      <c r="E229" s="185" t="s">
        <v>583</v>
      </c>
      <c r="F229" s="152" t="s">
        <v>515</v>
      </c>
      <c r="G229" s="15">
        <v>1</v>
      </c>
      <c r="H229" s="15" t="s">
        <v>211</v>
      </c>
      <c r="I229" s="166" t="s">
        <v>37</v>
      </c>
      <c r="J229" s="164"/>
    </row>
    <row r="230" s="140" customFormat="1" ht="43" customHeight="1" spans="1:10">
      <c r="A230" s="15">
        <v>225</v>
      </c>
      <c r="B230" s="148" t="s">
        <v>100</v>
      </c>
      <c r="C230" s="150" t="s">
        <v>599</v>
      </c>
      <c r="D230" s="150" t="s">
        <v>410</v>
      </c>
      <c r="E230" s="185" t="s">
        <v>583</v>
      </c>
      <c r="F230" s="152" t="s">
        <v>515</v>
      </c>
      <c r="G230" s="15">
        <v>1</v>
      </c>
      <c r="H230" s="15" t="s">
        <v>211</v>
      </c>
      <c r="I230" s="166" t="s">
        <v>37</v>
      </c>
      <c r="J230" s="164"/>
    </row>
    <row r="231" s="140" customFormat="1" ht="43" customHeight="1" spans="1:10">
      <c r="A231" s="15">
        <v>226</v>
      </c>
      <c r="B231" s="148" t="s">
        <v>100</v>
      </c>
      <c r="C231" s="150" t="s">
        <v>600</v>
      </c>
      <c r="D231" s="150" t="s">
        <v>410</v>
      </c>
      <c r="E231" s="185" t="s">
        <v>601</v>
      </c>
      <c r="F231" s="152" t="s">
        <v>515</v>
      </c>
      <c r="G231" s="15">
        <v>1</v>
      </c>
      <c r="H231" s="15" t="s">
        <v>211</v>
      </c>
      <c r="I231" s="166" t="s">
        <v>37</v>
      </c>
      <c r="J231" s="164"/>
    </row>
    <row r="232" s="140" customFormat="1" ht="43" customHeight="1" spans="1:10">
      <c r="A232" s="15">
        <v>227</v>
      </c>
      <c r="B232" s="148" t="s">
        <v>100</v>
      </c>
      <c r="C232" s="150" t="s">
        <v>602</v>
      </c>
      <c r="D232" s="150" t="s">
        <v>410</v>
      </c>
      <c r="E232" s="185" t="s">
        <v>603</v>
      </c>
      <c r="F232" s="152" t="s">
        <v>515</v>
      </c>
      <c r="G232" s="15">
        <v>1</v>
      </c>
      <c r="H232" s="15" t="s">
        <v>211</v>
      </c>
      <c r="I232" s="166" t="s">
        <v>37</v>
      </c>
      <c r="J232" s="164"/>
    </row>
    <row r="233" s="140" customFormat="1" ht="43" customHeight="1" spans="1:10">
      <c r="A233" s="15">
        <v>228</v>
      </c>
      <c r="B233" s="148" t="s">
        <v>100</v>
      </c>
      <c r="C233" s="188" t="s">
        <v>604</v>
      </c>
      <c r="D233" s="150" t="s">
        <v>410</v>
      </c>
      <c r="E233" s="185" t="s">
        <v>605</v>
      </c>
      <c r="F233" s="152" t="s">
        <v>515</v>
      </c>
      <c r="G233" s="15">
        <v>1</v>
      </c>
      <c r="H233" s="15" t="s">
        <v>211</v>
      </c>
      <c r="I233" s="166" t="s">
        <v>37</v>
      </c>
      <c r="J233" s="164"/>
    </row>
    <row r="234" s="140" customFormat="1" ht="43" customHeight="1" spans="1:10">
      <c r="A234" s="15">
        <v>229</v>
      </c>
      <c r="B234" s="148" t="s">
        <v>100</v>
      </c>
      <c r="C234" s="150" t="s">
        <v>606</v>
      </c>
      <c r="D234" s="150" t="s">
        <v>410</v>
      </c>
      <c r="E234" s="150" t="s">
        <v>607</v>
      </c>
      <c r="F234" s="152" t="s">
        <v>515</v>
      </c>
      <c r="G234" s="15">
        <v>1</v>
      </c>
      <c r="H234" s="15" t="s">
        <v>211</v>
      </c>
      <c r="I234" s="166" t="s">
        <v>37</v>
      </c>
      <c r="J234" s="164"/>
    </row>
    <row r="235" s="140" customFormat="1" ht="43" customHeight="1" spans="1:10">
      <c r="A235" s="15">
        <v>230</v>
      </c>
      <c r="B235" s="148" t="s">
        <v>100</v>
      </c>
      <c r="C235" s="150" t="s">
        <v>608</v>
      </c>
      <c r="D235" s="150" t="s">
        <v>609</v>
      </c>
      <c r="E235" s="150" t="s">
        <v>610</v>
      </c>
      <c r="F235" s="152" t="s">
        <v>515</v>
      </c>
      <c r="G235" s="15">
        <v>1</v>
      </c>
      <c r="H235" s="15" t="s">
        <v>211</v>
      </c>
      <c r="I235" s="166" t="s">
        <v>37</v>
      </c>
      <c r="J235" s="164"/>
    </row>
    <row r="236" s="140" customFormat="1" ht="43" customHeight="1" spans="1:10">
      <c r="A236" s="15">
        <v>231</v>
      </c>
      <c r="B236" s="148" t="s">
        <v>100</v>
      </c>
      <c r="C236" s="150" t="s">
        <v>611</v>
      </c>
      <c r="D236" s="150" t="s">
        <v>609</v>
      </c>
      <c r="E236" s="150" t="s">
        <v>536</v>
      </c>
      <c r="F236" s="152" t="s">
        <v>515</v>
      </c>
      <c r="G236" s="15">
        <v>1</v>
      </c>
      <c r="H236" s="15" t="s">
        <v>211</v>
      </c>
      <c r="I236" s="166" t="s">
        <v>37</v>
      </c>
      <c r="J236" s="164"/>
    </row>
    <row r="237" s="140" customFormat="1" ht="43" customHeight="1" spans="1:10">
      <c r="A237" s="15">
        <v>232</v>
      </c>
      <c r="B237" s="148" t="s">
        <v>100</v>
      </c>
      <c r="C237" s="150" t="s">
        <v>612</v>
      </c>
      <c r="D237" s="150" t="s">
        <v>609</v>
      </c>
      <c r="E237" s="150" t="s">
        <v>536</v>
      </c>
      <c r="F237" s="152" t="s">
        <v>515</v>
      </c>
      <c r="G237" s="15">
        <v>1</v>
      </c>
      <c r="H237" s="15" t="s">
        <v>211</v>
      </c>
      <c r="I237" s="166" t="s">
        <v>37</v>
      </c>
      <c r="J237" s="164"/>
    </row>
    <row r="238" s="140" customFormat="1" ht="43" customHeight="1" spans="1:10">
      <c r="A238" s="15">
        <v>233</v>
      </c>
      <c r="B238" s="148" t="s">
        <v>100</v>
      </c>
      <c r="C238" s="150" t="s">
        <v>613</v>
      </c>
      <c r="D238" s="150" t="s">
        <v>609</v>
      </c>
      <c r="E238" s="150" t="s">
        <v>614</v>
      </c>
      <c r="F238" s="152" t="s">
        <v>515</v>
      </c>
      <c r="G238" s="15">
        <v>1</v>
      </c>
      <c r="H238" s="15" t="s">
        <v>211</v>
      </c>
      <c r="I238" s="166" t="s">
        <v>37</v>
      </c>
      <c r="J238" s="164"/>
    </row>
    <row r="239" s="140" customFormat="1" ht="43" customHeight="1" spans="1:10">
      <c r="A239" s="15">
        <v>234</v>
      </c>
      <c r="B239" s="148" t="s">
        <v>100</v>
      </c>
      <c r="C239" s="150" t="s">
        <v>615</v>
      </c>
      <c r="D239" s="150" t="s">
        <v>414</v>
      </c>
      <c r="E239" s="150" t="s">
        <v>616</v>
      </c>
      <c r="F239" s="152" t="s">
        <v>515</v>
      </c>
      <c r="G239" s="15">
        <v>1</v>
      </c>
      <c r="H239" s="15" t="s">
        <v>211</v>
      </c>
      <c r="I239" s="166" t="s">
        <v>37</v>
      </c>
      <c r="J239" s="164"/>
    </row>
    <row r="240" s="140" customFormat="1" ht="43" customHeight="1" spans="1:10">
      <c r="A240" s="15">
        <v>235</v>
      </c>
      <c r="B240" s="148" t="s">
        <v>100</v>
      </c>
      <c r="C240" s="150" t="s">
        <v>617</v>
      </c>
      <c r="D240" s="150" t="s">
        <v>414</v>
      </c>
      <c r="E240" s="150" t="s">
        <v>536</v>
      </c>
      <c r="F240" s="152" t="s">
        <v>515</v>
      </c>
      <c r="G240" s="15">
        <v>1</v>
      </c>
      <c r="H240" s="15" t="s">
        <v>211</v>
      </c>
      <c r="I240" s="166" t="s">
        <v>37</v>
      </c>
      <c r="J240" s="164"/>
    </row>
    <row r="241" s="140" customFormat="1" ht="43" customHeight="1" spans="1:10">
      <c r="A241" s="15">
        <v>236</v>
      </c>
      <c r="B241" s="148" t="s">
        <v>100</v>
      </c>
      <c r="C241" s="150" t="s">
        <v>618</v>
      </c>
      <c r="D241" s="150" t="s">
        <v>414</v>
      </c>
      <c r="E241" s="150" t="s">
        <v>536</v>
      </c>
      <c r="F241" s="152" t="s">
        <v>515</v>
      </c>
      <c r="G241" s="15">
        <v>1</v>
      </c>
      <c r="H241" s="15" t="s">
        <v>211</v>
      </c>
      <c r="I241" s="166" t="s">
        <v>37</v>
      </c>
      <c r="J241" s="164"/>
    </row>
    <row r="242" s="140" customFormat="1" ht="43" customHeight="1" spans="1:10">
      <c r="A242" s="15">
        <v>237</v>
      </c>
      <c r="B242" s="148" t="s">
        <v>100</v>
      </c>
      <c r="C242" s="150" t="s">
        <v>619</v>
      </c>
      <c r="D242" s="150" t="s">
        <v>414</v>
      </c>
      <c r="E242" s="150" t="s">
        <v>536</v>
      </c>
      <c r="F242" s="152" t="s">
        <v>515</v>
      </c>
      <c r="G242" s="15">
        <v>1</v>
      </c>
      <c r="H242" s="15" t="s">
        <v>211</v>
      </c>
      <c r="I242" s="166" t="s">
        <v>37</v>
      </c>
      <c r="J242" s="164"/>
    </row>
    <row r="243" s="140" customFormat="1" ht="43" customHeight="1" spans="1:10">
      <c r="A243" s="15">
        <v>238</v>
      </c>
      <c r="B243" s="148" t="s">
        <v>100</v>
      </c>
      <c r="C243" s="150" t="s">
        <v>620</v>
      </c>
      <c r="D243" s="150" t="s">
        <v>416</v>
      </c>
      <c r="E243" s="150" t="s">
        <v>560</v>
      </c>
      <c r="F243" s="152" t="s">
        <v>515</v>
      </c>
      <c r="G243" s="15">
        <v>1</v>
      </c>
      <c r="H243" s="15" t="s">
        <v>211</v>
      </c>
      <c r="I243" s="166" t="s">
        <v>37</v>
      </c>
      <c r="J243" s="164"/>
    </row>
    <row r="244" s="140" customFormat="1" ht="43" customHeight="1" spans="1:10">
      <c r="A244" s="15">
        <v>239</v>
      </c>
      <c r="B244" s="148" t="s">
        <v>100</v>
      </c>
      <c r="C244" s="150" t="s">
        <v>621</v>
      </c>
      <c r="D244" s="150" t="s">
        <v>416</v>
      </c>
      <c r="E244" s="150" t="s">
        <v>560</v>
      </c>
      <c r="F244" s="152" t="s">
        <v>515</v>
      </c>
      <c r="G244" s="15">
        <v>1</v>
      </c>
      <c r="H244" s="15" t="s">
        <v>211</v>
      </c>
      <c r="I244" s="166" t="s">
        <v>37</v>
      </c>
      <c r="J244" s="164"/>
    </row>
    <row r="245" s="140" customFormat="1" ht="43" customHeight="1" spans="1:10">
      <c r="A245" s="15">
        <v>240</v>
      </c>
      <c r="B245" s="148" t="s">
        <v>100</v>
      </c>
      <c r="C245" s="150" t="s">
        <v>622</v>
      </c>
      <c r="D245" s="150" t="s">
        <v>416</v>
      </c>
      <c r="E245" s="150" t="s">
        <v>560</v>
      </c>
      <c r="F245" s="152" t="s">
        <v>515</v>
      </c>
      <c r="G245" s="15">
        <v>1</v>
      </c>
      <c r="H245" s="15" t="s">
        <v>211</v>
      </c>
      <c r="I245" s="166" t="s">
        <v>37</v>
      </c>
      <c r="J245" s="164"/>
    </row>
    <row r="246" s="140" customFormat="1" ht="43" customHeight="1" spans="1:10">
      <c r="A246" s="15">
        <v>241</v>
      </c>
      <c r="B246" s="148" t="s">
        <v>100</v>
      </c>
      <c r="C246" s="150" t="s">
        <v>623</v>
      </c>
      <c r="D246" s="150" t="s">
        <v>416</v>
      </c>
      <c r="E246" s="150" t="s">
        <v>560</v>
      </c>
      <c r="F246" s="152" t="s">
        <v>515</v>
      </c>
      <c r="G246" s="15">
        <v>1</v>
      </c>
      <c r="H246" s="15" t="s">
        <v>211</v>
      </c>
      <c r="I246" s="166" t="s">
        <v>37</v>
      </c>
      <c r="J246" s="164"/>
    </row>
    <row r="247" s="140" customFormat="1" ht="43" customHeight="1" spans="1:10">
      <c r="A247" s="15">
        <v>242</v>
      </c>
      <c r="B247" s="148" t="s">
        <v>100</v>
      </c>
      <c r="C247" s="150" t="s">
        <v>624</v>
      </c>
      <c r="D247" s="150" t="s">
        <v>416</v>
      </c>
      <c r="E247" s="150" t="s">
        <v>560</v>
      </c>
      <c r="F247" s="152" t="s">
        <v>515</v>
      </c>
      <c r="G247" s="15">
        <v>1</v>
      </c>
      <c r="H247" s="15" t="s">
        <v>211</v>
      </c>
      <c r="I247" s="166" t="s">
        <v>37</v>
      </c>
      <c r="J247" s="164"/>
    </row>
    <row r="248" s="140" customFormat="1" ht="43" customHeight="1" spans="1:10">
      <c r="A248" s="15">
        <v>243</v>
      </c>
      <c r="B248" s="148" t="s">
        <v>100</v>
      </c>
      <c r="C248" s="150" t="s">
        <v>625</v>
      </c>
      <c r="D248" s="150" t="s">
        <v>419</v>
      </c>
      <c r="E248" s="150" t="s">
        <v>536</v>
      </c>
      <c r="F248" s="152" t="s">
        <v>515</v>
      </c>
      <c r="G248" s="15">
        <v>1</v>
      </c>
      <c r="H248" s="15" t="s">
        <v>211</v>
      </c>
      <c r="I248" s="166" t="s">
        <v>37</v>
      </c>
      <c r="J248" s="164"/>
    </row>
    <row r="249" s="140" customFormat="1" ht="43" customHeight="1" spans="1:10">
      <c r="A249" s="15">
        <v>244</v>
      </c>
      <c r="B249" s="148" t="s">
        <v>100</v>
      </c>
      <c r="C249" s="150" t="s">
        <v>626</v>
      </c>
      <c r="D249" s="150" t="s">
        <v>419</v>
      </c>
      <c r="E249" s="150" t="s">
        <v>627</v>
      </c>
      <c r="F249" s="152" t="s">
        <v>515</v>
      </c>
      <c r="G249" s="15">
        <v>1</v>
      </c>
      <c r="H249" s="15" t="s">
        <v>211</v>
      </c>
      <c r="I249" s="166" t="s">
        <v>37</v>
      </c>
      <c r="J249" s="164"/>
    </row>
    <row r="250" s="140" customFormat="1" ht="43" customHeight="1" spans="1:10">
      <c r="A250" s="15">
        <v>245</v>
      </c>
      <c r="B250" s="148" t="s">
        <v>100</v>
      </c>
      <c r="C250" s="150" t="s">
        <v>628</v>
      </c>
      <c r="D250" s="150" t="s">
        <v>419</v>
      </c>
      <c r="E250" s="150" t="s">
        <v>629</v>
      </c>
      <c r="F250" s="152" t="s">
        <v>515</v>
      </c>
      <c r="G250" s="15">
        <v>1</v>
      </c>
      <c r="H250" s="15" t="s">
        <v>211</v>
      </c>
      <c r="I250" s="166" t="s">
        <v>37</v>
      </c>
      <c r="J250" s="164"/>
    </row>
    <row r="251" s="140" customFormat="1" ht="43" customHeight="1" spans="1:10">
      <c r="A251" s="15">
        <v>246</v>
      </c>
      <c r="B251" s="148" t="s">
        <v>100</v>
      </c>
      <c r="C251" s="150" t="s">
        <v>630</v>
      </c>
      <c r="D251" s="150" t="s">
        <v>631</v>
      </c>
      <c r="E251" s="150" t="s">
        <v>632</v>
      </c>
      <c r="F251" s="152" t="s">
        <v>515</v>
      </c>
      <c r="G251" s="15">
        <v>1</v>
      </c>
      <c r="H251" s="15" t="s">
        <v>211</v>
      </c>
      <c r="I251" s="166" t="s">
        <v>37</v>
      </c>
      <c r="J251" s="164"/>
    </row>
    <row r="252" s="140" customFormat="1" ht="43" customHeight="1" spans="1:10">
      <c r="A252" s="15">
        <v>247</v>
      </c>
      <c r="B252" s="148" t="s">
        <v>100</v>
      </c>
      <c r="C252" s="150" t="s">
        <v>633</v>
      </c>
      <c r="D252" s="150" t="s">
        <v>631</v>
      </c>
      <c r="E252" s="150" t="s">
        <v>634</v>
      </c>
      <c r="F252" s="152" t="s">
        <v>515</v>
      </c>
      <c r="G252" s="15">
        <v>1</v>
      </c>
      <c r="H252" s="15" t="s">
        <v>211</v>
      </c>
      <c r="I252" s="166" t="s">
        <v>37</v>
      </c>
      <c r="J252" s="164"/>
    </row>
    <row r="253" s="140" customFormat="1" ht="43" customHeight="1" spans="1:10">
      <c r="A253" s="15">
        <v>248</v>
      </c>
      <c r="B253" s="148" t="s">
        <v>100</v>
      </c>
      <c r="C253" s="150" t="s">
        <v>635</v>
      </c>
      <c r="D253" s="150" t="s">
        <v>631</v>
      </c>
      <c r="E253" s="150" t="s">
        <v>636</v>
      </c>
      <c r="F253" s="152" t="s">
        <v>515</v>
      </c>
      <c r="G253" s="15">
        <v>1</v>
      </c>
      <c r="H253" s="15" t="s">
        <v>211</v>
      </c>
      <c r="I253" s="166" t="s">
        <v>37</v>
      </c>
      <c r="J253" s="164"/>
    </row>
    <row r="254" s="140" customFormat="1" ht="43" customHeight="1" spans="1:10">
      <c r="A254" s="15">
        <v>249</v>
      </c>
      <c r="B254" s="148" t="s">
        <v>100</v>
      </c>
      <c r="C254" s="150" t="s">
        <v>637</v>
      </c>
      <c r="D254" s="150" t="s">
        <v>631</v>
      </c>
      <c r="E254" s="150" t="s">
        <v>638</v>
      </c>
      <c r="F254" s="152" t="s">
        <v>515</v>
      </c>
      <c r="G254" s="15">
        <v>1</v>
      </c>
      <c r="H254" s="15" t="s">
        <v>211</v>
      </c>
      <c r="I254" s="166" t="s">
        <v>37</v>
      </c>
      <c r="J254" s="164"/>
    </row>
    <row r="255" s="140" customFormat="1" ht="43" customHeight="1" spans="1:10">
      <c r="A255" s="15">
        <v>250</v>
      </c>
      <c r="B255" s="148" t="s">
        <v>100</v>
      </c>
      <c r="C255" s="189" t="s">
        <v>639</v>
      </c>
      <c r="D255" s="190" t="s">
        <v>631</v>
      </c>
      <c r="E255" s="190" t="s">
        <v>634</v>
      </c>
      <c r="F255" s="152" t="s">
        <v>515</v>
      </c>
      <c r="G255" s="15">
        <v>1</v>
      </c>
      <c r="H255" s="15" t="s">
        <v>211</v>
      </c>
      <c r="I255" s="166" t="s">
        <v>37</v>
      </c>
      <c r="J255" s="164"/>
    </row>
    <row r="256" s="140" customFormat="1" ht="43" customHeight="1" spans="1:10">
      <c r="A256" s="15">
        <v>251</v>
      </c>
      <c r="B256" s="148" t="s">
        <v>100</v>
      </c>
      <c r="C256" s="185" t="s">
        <v>640</v>
      </c>
      <c r="D256" s="150" t="s">
        <v>641</v>
      </c>
      <c r="E256" s="185" t="s">
        <v>642</v>
      </c>
      <c r="F256" s="152" t="s">
        <v>515</v>
      </c>
      <c r="G256" s="15">
        <v>1</v>
      </c>
      <c r="H256" s="15" t="s">
        <v>211</v>
      </c>
      <c r="I256" s="166" t="s">
        <v>37</v>
      </c>
      <c r="J256" s="164"/>
    </row>
    <row r="257" s="140" customFormat="1" ht="43" customHeight="1" spans="1:10">
      <c r="A257" s="15">
        <v>252</v>
      </c>
      <c r="B257" s="148" t="s">
        <v>100</v>
      </c>
      <c r="C257" s="185" t="s">
        <v>643</v>
      </c>
      <c r="D257" s="150" t="s">
        <v>641</v>
      </c>
      <c r="E257" s="185" t="s">
        <v>642</v>
      </c>
      <c r="F257" s="152" t="s">
        <v>515</v>
      </c>
      <c r="G257" s="15">
        <v>1</v>
      </c>
      <c r="H257" s="15" t="s">
        <v>211</v>
      </c>
      <c r="I257" s="166" t="s">
        <v>37</v>
      </c>
      <c r="J257" s="164"/>
    </row>
    <row r="258" s="140" customFormat="1" ht="43" customHeight="1" spans="1:10">
      <c r="A258" s="15">
        <v>253</v>
      </c>
      <c r="B258" s="148" t="s">
        <v>100</v>
      </c>
      <c r="C258" s="191" t="s">
        <v>644</v>
      </c>
      <c r="D258" s="192" t="s">
        <v>406</v>
      </c>
      <c r="E258" s="187" t="s">
        <v>645</v>
      </c>
      <c r="F258" s="152" t="s">
        <v>515</v>
      </c>
      <c r="G258" s="15">
        <v>1</v>
      </c>
      <c r="H258" s="15" t="s">
        <v>211</v>
      </c>
      <c r="I258" s="166" t="s">
        <v>37</v>
      </c>
      <c r="J258" s="164"/>
    </row>
    <row r="259" s="140" customFormat="1" ht="43" customHeight="1" spans="1:10">
      <c r="A259" s="15">
        <v>254</v>
      </c>
      <c r="B259" s="148" t="s">
        <v>100</v>
      </c>
      <c r="C259" s="151" t="s">
        <v>646</v>
      </c>
      <c r="D259" s="192" t="s">
        <v>406</v>
      </c>
      <c r="E259" s="150" t="s">
        <v>647</v>
      </c>
      <c r="F259" s="152" t="s">
        <v>515</v>
      </c>
      <c r="G259" s="15">
        <v>1</v>
      </c>
      <c r="H259" s="15" t="s">
        <v>211</v>
      </c>
      <c r="I259" s="166" t="s">
        <v>37</v>
      </c>
      <c r="J259" s="164"/>
    </row>
    <row r="260" s="140" customFormat="1" ht="43" customHeight="1" spans="1:10">
      <c r="A260" s="15">
        <v>255</v>
      </c>
      <c r="B260" s="148" t="s">
        <v>100</v>
      </c>
      <c r="C260" s="151" t="s">
        <v>648</v>
      </c>
      <c r="D260" s="192" t="s">
        <v>406</v>
      </c>
      <c r="E260" s="185" t="s">
        <v>649</v>
      </c>
      <c r="F260" s="152" t="s">
        <v>515</v>
      </c>
      <c r="G260" s="15">
        <v>1</v>
      </c>
      <c r="H260" s="15" t="s">
        <v>211</v>
      </c>
      <c r="I260" s="166" t="s">
        <v>37</v>
      </c>
      <c r="J260" s="164"/>
    </row>
    <row r="261" s="140" customFormat="1" ht="43" customHeight="1" spans="1:10">
      <c r="A261" s="15">
        <v>256</v>
      </c>
      <c r="B261" s="148" t="s">
        <v>100</v>
      </c>
      <c r="C261" s="151" t="s">
        <v>650</v>
      </c>
      <c r="D261" s="192" t="s">
        <v>406</v>
      </c>
      <c r="E261" s="187" t="s">
        <v>651</v>
      </c>
      <c r="F261" s="152" t="s">
        <v>515</v>
      </c>
      <c r="G261" s="15">
        <v>1</v>
      </c>
      <c r="H261" s="15" t="s">
        <v>211</v>
      </c>
      <c r="I261" s="166" t="s">
        <v>37</v>
      </c>
      <c r="J261" s="164"/>
    </row>
    <row r="262" s="140" customFormat="1" ht="43" customHeight="1" spans="1:10">
      <c r="A262" s="15">
        <v>257</v>
      </c>
      <c r="B262" s="148" t="s">
        <v>100</v>
      </c>
      <c r="C262" s="150" t="s">
        <v>652</v>
      </c>
      <c r="D262" s="150" t="s">
        <v>410</v>
      </c>
      <c r="E262" s="150" t="s">
        <v>653</v>
      </c>
      <c r="F262" s="152" t="s">
        <v>515</v>
      </c>
      <c r="G262" s="15">
        <v>1</v>
      </c>
      <c r="H262" s="15" t="s">
        <v>211</v>
      </c>
      <c r="I262" s="166" t="s">
        <v>37</v>
      </c>
      <c r="J262" s="164"/>
    </row>
    <row r="263" s="140" customFormat="1" ht="43" customHeight="1" spans="1:10">
      <c r="A263" s="15">
        <v>258</v>
      </c>
      <c r="B263" s="148" t="s">
        <v>100</v>
      </c>
      <c r="C263" s="150" t="s">
        <v>654</v>
      </c>
      <c r="D263" s="150" t="s">
        <v>410</v>
      </c>
      <c r="E263" s="150" t="s">
        <v>653</v>
      </c>
      <c r="F263" s="152" t="s">
        <v>515</v>
      </c>
      <c r="G263" s="15">
        <v>1</v>
      </c>
      <c r="H263" s="15" t="s">
        <v>211</v>
      </c>
      <c r="I263" s="166" t="s">
        <v>37</v>
      </c>
      <c r="J263" s="164"/>
    </row>
    <row r="264" s="140" customFormat="1" ht="43" customHeight="1" spans="1:10">
      <c r="A264" s="15">
        <v>259</v>
      </c>
      <c r="B264" s="148" t="s">
        <v>109</v>
      </c>
      <c r="C264" s="150" t="s">
        <v>516</v>
      </c>
      <c r="D264" s="150" t="s">
        <v>433</v>
      </c>
      <c r="E264" s="15" t="s">
        <v>200</v>
      </c>
      <c r="F264" s="152" t="s">
        <v>515</v>
      </c>
      <c r="G264" s="15">
        <v>1</v>
      </c>
      <c r="H264" s="15" t="s">
        <v>211</v>
      </c>
      <c r="I264" s="166" t="s">
        <v>37</v>
      </c>
      <c r="J264" s="164"/>
    </row>
    <row r="265" s="140" customFormat="1" ht="43" customHeight="1" spans="1:10">
      <c r="A265" s="15">
        <v>260</v>
      </c>
      <c r="B265" s="148" t="s">
        <v>109</v>
      </c>
      <c r="C265" s="150" t="s">
        <v>655</v>
      </c>
      <c r="D265" s="150" t="s">
        <v>433</v>
      </c>
      <c r="E265" s="15" t="s">
        <v>200</v>
      </c>
      <c r="F265" s="152" t="s">
        <v>515</v>
      </c>
      <c r="G265" s="15">
        <v>1</v>
      </c>
      <c r="H265" s="15" t="s">
        <v>211</v>
      </c>
      <c r="I265" s="166" t="s">
        <v>37</v>
      </c>
      <c r="J265" s="164"/>
    </row>
    <row r="266" s="140" customFormat="1" ht="43" customHeight="1" spans="1:10">
      <c r="A266" s="15">
        <v>261</v>
      </c>
      <c r="B266" s="148" t="s">
        <v>109</v>
      </c>
      <c r="C266" s="150" t="s">
        <v>517</v>
      </c>
      <c r="D266" s="150" t="s">
        <v>433</v>
      </c>
      <c r="E266" s="15" t="s">
        <v>200</v>
      </c>
      <c r="F266" s="152" t="s">
        <v>515</v>
      </c>
      <c r="G266" s="15">
        <v>1</v>
      </c>
      <c r="H266" s="15" t="s">
        <v>211</v>
      </c>
      <c r="I266" s="166" t="s">
        <v>37</v>
      </c>
      <c r="J266" s="164"/>
    </row>
    <row r="267" s="140" customFormat="1" ht="43" customHeight="1" spans="1:10">
      <c r="A267" s="15">
        <v>262</v>
      </c>
      <c r="B267" s="148" t="s">
        <v>111</v>
      </c>
      <c r="C267" s="193" t="s">
        <v>656</v>
      </c>
      <c r="D267" s="150" t="s">
        <v>657</v>
      </c>
      <c r="E267" s="15" t="s">
        <v>200</v>
      </c>
      <c r="F267" s="152" t="s">
        <v>515</v>
      </c>
      <c r="G267" s="15">
        <v>1</v>
      </c>
      <c r="H267" s="15" t="s">
        <v>211</v>
      </c>
      <c r="I267" s="166" t="s">
        <v>37</v>
      </c>
      <c r="J267" s="164"/>
    </row>
    <row r="268" s="140" customFormat="1" ht="43" customHeight="1" spans="1:10">
      <c r="A268" s="15">
        <v>263</v>
      </c>
      <c r="B268" s="148" t="s">
        <v>111</v>
      </c>
      <c r="C268" s="194" t="s">
        <v>658</v>
      </c>
      <c r="D268" s="150" t="s">
        <v>657</v>
      </c>
      <c r="E268" s="15" t="s">
        <v>200</v>
      </c>
      <c r="F268" s="152" t="s">
        <v>515</v>
      </c>
      <c r="G268" s="15">
        <v>1</v>
      </c>
      <c r="H268" s="15" t="s">
        <v>211</v>
      </c>
      <c r="I268" s="166" t="s">
        <v>37</v>
      </c>
      <c r="J268" s="164"/>
    </row>
    <row r="269" s="137" customFormat="1" ht="43" customHeight="1" spans="1:10">
      <c r="A269" s="15">
        <v>264</v>
      </c>
      <c r="B269" s="147" t="s">
        <v>486</v>
      </c>
      <c r="C269" s="150" t="s">
        <v>516</v>
      </c>
      <c r="D269" s="150" t="s">
        <v>659</v>
      </c>
      <c r="E269" s="15" t="s">
        <v>200</v>
      </c>
      <c r="F269" s="152" t="s">
        <v>515</v>
      </c>
      <c r="G269" s="15">
        <v>1</v>
      </c>
      <c r="H269" s="15" t="s">
        <v>211</v>
      </c>
      <c r="I269" s="166" t="s">
        <v>37</v>
      </c>
      <c r="J269" s="163"/>
    </row>
    <row r="270" s="137" customFormat="1" ht="43" customHeight="1" spans="1:10">
      <c r="A270" s="15">
        <v>265</v>
      </c>
      <c r="B270" s="147" t="s">
        <v>486</v>
      </c>
      <c r="C270" s="150" t="s">
        <v>660</v>
      </c>
      <c r="D270" s="150" t="s">
        <v>659</v>
      </c>
      <c r="E270" s="15" t="s">
        <v>200</v>
      </c>
      <c r="F270" s="152" t="s">
        <v>515</v>
      </c>
      <c r="G270" s="15">
        <v>1</v>
      </c>
      <c r="H270" s="15" t="s">
        <v>211</v>
      </c>
      <c r="I270" s="166" t="s">
        <v>37</v>
      </c>
      <c r="J270" s="163"/>
    </row>
    <row r="271" s="137" customFormat="1" ht="43" customHeight="1" spans="1:10">
      <c r="A271" s="15">
        <v>266</v>
      </c>
      <c r="B271" s="147" t="s">
        <v>486</v>
      </c>
      <c r="C271" s="150" t="s">
        <v>661</v>
      </c>
      <c r="D271" s="150" t="s">
        <v>659</v>
      </c>
      <c r="E271" s="15" t="s">
        <v>200</v>
      </c>
      <c r="F271" s="152" t="s">
        <v>515</v>
      </c>
      <c r="G271" s="15">
        <v>1</v>
      </c>
      <c r="H271" s="15" t="s">
        <v>211</v>
      </c>
      <c r="I271" s="166" t="s">
        <v>37</v>
      </c>
      <c r="J271" s="163"/>
    </row>
    <row r="272" s="137" customFormat="1" ht="43" customHeight="1" spans="1:10">
      <c r="A272" s="15">
        <v>267</v>
      </c>
      <c r="B272" s="147" t="s">
        <v>40</v>
      </c>
      <c r="C272" s="150" t="s">
        <v>662</v>
      </c>
      <c r="D272" s="150" t="s">
        <v>498</v>
      </c>
      <c r="E272" s="15" t="s">
        <v>200</v>
      </c>
      <c r="F272" s="152" t="s">
        <v>515</v>
      </c>
      <c r="G272" s="15">
        <v>1</v>
      </c>
      <c r="H272" s="15" t="s">
        <v>211</v>
      </c>
      <c r="I272" s="166" t="s">
        <v>37</v>
      </c>
      <c r="J272" s="164"/>
    </row>
    <row r="273" s="137" customFormat="1" ht="43" customHeight="1" spans="1:10">
      <c r="A273" s="15">
        <v>268</v>
      </c>
      <c r="B273" s="147" t="s">
        <v>40</v>
      </c>
      <c r="C273" s="150" t="s">
        <v>663</v>
      </c>
      <c r="D273" s="150" t="s">
        <v>498</v>
      </c>
      <c r="E273" s="15" t="s">
        <v>200</v>
      </c>
      <c r="F273" s="152" t="s">
        <v>515</v>
      </c>
      <c r="G273" s="15">
        <v>1</v>
      </c>
      <c r="H273" s="15" t="s">
        <v>211</v>
      </c>
      <c r="I273" s="166" t="s">
        <v>37</v>
      </c>
      <c r="J273" s="164"/>
    </row>
    <row r="274" s="137" customFormat="1" ht="43" customHeight="1" spans="1:10">
      <c r="A274" s="15">
        <v>269</v>
      </c>
      <c r="B274" s="147" t="s">
        <v>40</v>
      </c>
      <c r="C274" s="151" t="s">
        <v>514</v>
      </c>
      <c r="D274" s="150" t="s">
        <v>498</v>
      </c>
      <c r="E274" s="15" t="s">
        <v>200</v>
      </c>
      <c r="F274" s="152" t="s">
        <v>515</v>
      </c>
      <c r="G274" s="15">
        <v>1</v>
      </c>
      <c r="H274" s="15" t="s">
        <v>211</v>
      </c>
      <c r="I274" s="166" t="s">
        <v>37</v>
      </c>
      <c r="J274" s="164"/>
    </row>
    <row r="275" s="137" customFormat="1" ht="43" customHeight="1" spans="1:10">
      <c r="A275" s="15">
        <v>270</v>
      </c>
      <c r="B275" s="147" t="s">
        <v>40</v>
      </c>
      <c r="C275" s="151" t="s">
        <v>516</v>
      </c>
      <c r="D275" s="150" t="s">
        <v>498</v>
      </c>
      <c r="E275" s="15" t="s">
        <v>200</v>
      </c>
      <c r="F275" s="152" t="s">
        <v>515</v>
      </c>
      <c r="G275" s="15">
        <v>1</v>
      </c>
      <c r="H275" s="15" t="s">
        <v>211</v>
      </c>
      <c r="I275" s="166" t="s">
        <v>37</v>
      </c>
      <c r="J275" s="164"/>
    </row>
    <row r="276" s="137" customFormat="1" ht="43" customHeight="1" spans="1:10">
      <c r="A276" s="15">
        <v>271</v>
      </c>
      <c r="B276" s="147" t="s">
        <v>40</v>
      </c>
      <c r="C276" s="151" t="s">
        <v>664</v>
      </c>
      <c r="D276" s="150" t="s">
        <v>498</v>
      </c>
      <c r="E276" s="15" t="s">
        <v>200</v>
      </c>
      <c r="F276" s="152" t="s">
        <v>515</v>
      </c>
      <c r="G276" s="15">
        <v>1</v>
      </c>
      <c r="H276" s="15" t="s">
        <v>211</v>
      </c>
      <c r="I276" s="166" t="s">
        <v>37</v>
      </c>
      <c r="J276" s="164"/>
    </row>
    <row r="277" s="137" customFormat="1" ht="43" customHeight="1" spans="1:10">
      <c r="A277" s="15">
        <v>272</v>
      </c>
      <c r="B277" s="147" t="s">
        <v>40</v>
      </c>
      <c r="C277" s="151" t="s">
        <v>665</v>
      </c>
      <c r="D277" s="150" t="s">
        <v>498</v>
      </c>
      <c r="E277" s="15" t="s">
        <v>200</v>
      </c>
      <c r="F277" s="152" t="s">
        <v>515</v>
      </c>
      <c r="G277" s="15">
        <v>1</v>
      </c>
      <c r="H277" s="15" t="s">
        <v>211</v>
      </c>
      <c r="I277" s="166" t="s">
        <v>37</v>
      </c>
      <c r="J277" s="164"/>
    </row>
    <row r="278" s="137" customFormat="1" ht="43" customHeight="1" spans="1:10">
      <c r="A278" s="15">
        <v>273</v>
      </c>
      <c r="B278" s="147" t="s">
        <v>40</v>
      </c>
      <c r="C278" s="151" t="s">
        <v>666</v>
      </c>
      <c r="D278" s="150" t="s">
        <v>498</v>
      </c>
      <c r="E278" s="15" t="s">
        <v>200</v>
      </c>
      <c r="F278" s="152" t="s">
        <v>515</v>
      </c>
      <c r="G278" s="15">
        <v>1</v>
      </c>
      <c r="H278" s="15" t="s">
        <v>211</v>
      </c>
      <c r="I278" s="166" t="s">
        <v>37</v>
      </c>
      <c r="J278" s="164"/>
    </row>
    <row r="279" s="137" customFormat="1" ht="43" customHeight="1" spans="1:10">
      <c r="A279" s="15">
        <v>274</v>
      </c>
      <c r="B279" s="147" t="s">
        <v>40</v>
      </c>
      <c r="C279" s="151" t="s">
        <v>667</v>
      </c>
      <c r="D279" s="150" t="s">
        <v>498</v>
      </c>
      <c r="E279" s="15" t="s">
        <v>200</v>
      </c>
      <c r="F279" s="152" t="s">
        <v>515</v>
      </c>
      <c r="G279" s="15">
        <v>1</v>
      </c>
      <c r="H279" s="15" t="s">
        <v>211</v>
      </c>
      <c r="I279" s="166" t="s">
        <v>37</v>
      </c>
      <c r="J279" s="164"/>
    </row>
    <row r="280" s="137" customFormat="1" ht="43" customHeight="1" spans="1:10">
      <c r="A280" s="15">
        <v>275</v>
      </c>
      <c r="B280" s="147" t="s">
        <v>40</v>
      </c>
      <c r="C280" s="193" t="s">
        <v>668</v>
      </c>
      <c r="D280" s="150" t="s">
        <v>498</v>
      </c>
      <c r="E280" s="15" t="s">
        <v>200</v>
      </c>
      <c r="F280" s="152" t="s">
        <v>515</v>
      </c>
      <c r="G280" s="15">
        <v>1</v>
      </c>
      <c r="H280" s="15" t="s">
        <v>211</v>
      </c>
      <c r="I280" s="166" t="s">
        <v>37</v>
      </c>
      <c r="J280" s="164"/>
    </row>
    <row r="281" s="137" customFormat="1" ht="43" customHeight="1" spans="1:10">
      <c r="A281" s="15">
        <v>276</v>
      </c>
      <c r="B281" s="147" t="s">
        <v>40</v>
      </c>
      <c r="C281" s="151" t="s">
        <v>669</v>
      </c>
      <c r="D281" s="150" t="s">
        <v>498</v>
      </c>
      <c r="E281" s="15" t="s">
        <v>200</v>
      </c>
      <c r="F281" s="152" t="s">
        <v>515</v>
      </c>
      <c r="G281" s="15">
        <v>1</v>
      </c>
      <c r="H281" s="15" t="s">
        <v>211</v>
      </c>
      <c r="I281" s="166" t="s">
        <v>37</v>
      </c>
      <c r="J281" s="164"/>
    </row>
    <row r="282" s="137" customFormat="1" ht="43" customHeight="1" spans="1:10">
      <c r="A282" s="15">
        <v>277</v>
      </c>
      <c r="B282" s="147" t="s">
        <v>40</v>
      </c>
      <c r="C282" s="151" t="s">
        <v>670</v>
      </c>
      <c r="D282" s="150" t="s">
        <v>498</v>
      </c>
      <c r="E282" s="15" t="s">
        <v>200</v>
      </c>
      <c r="F282" s="152" t="s">
        <v>515</v>
      </c>
      <c r="G282" s="15">
        <v>1</v>
      </c>
      <c r="H282" s="15" t="s">
        <v>211</v>
      </c>
      <c r="I282" s="166" t="s">
        <v>37</v>
      </c>
      <c r="J282" s="164"/>
    </row>
    <row r="283" s="137" customFormat="1" ht="43" customHeight="1" spans="1:10">
      <c r="A283" s="15">
        <v>278</v>
      </c>
      <c r="B283" s="147" t="s">
        <v>495</v>
      </c>
      <c r="C283" s="150" t="s">
        <v>671</v>
      </c>
      <c r="D283" s="150" t="s">
        <v>496</v>
      </c>
      <c r="E283" s="150">
        <v>2017.09</v>
      </c>
      <c r="F283" s="152" t="s">
        <v>515</v>
      </c>
      <c r="G283" s="15">
        <v>1</v>
      </c>
      <c r="H283" s="15" t="s">
        <v>211</v>
      </c>
      <c r="I283" s="166" t="s">
        <v>37</v>
      </c>
      <c r="J283" s="164"/>
    </row>
    <row r="284" s="137" customFormat="1" ht="43" customHeight="1" spans="1:10">
      <c r="A284" s="15">
        <v>279</v>
      </c>
      <c r="B284" s="147" t="s">
        <v>495</v>
      </c>
      <c r="C284" s="150" t="s">
        <v>672</v>
      </c>
      <c r="D284" s="150" t="s">
        <v>496</v>
      </c>
      <c r="E284" s="150">
        <v>2017.09</v>
      </c>
      <c r="F284" s="152" t="s">
        <v>515</v>
      </c>
      <c r="G284" s="15">
        <v>1</v>
      </c>
      <c r="H284" s="15" t="s">
        <v>211</v>
      </c>
      <c r="I284" s="166" t="s">
        <v>37</v>
      </c>
      <c r="J284" s="164"/>
    </row>
    <row r="285" s="137" customFormat="1" ht="43" customHeight="1" spans="1:10">
      <c r="A285" s="15">
        <v>280</v>
      </c>
      <c r="B285" s="147" t="s">
        <v>495</v>
      </c>
      <c r="C285" s="150" t="s">
        <v>673</v>
      </c>
      <c r="D285" s="150" t="s">
        <v>496</v>
      </c>
      <c r="E285" s="150">
        <v>2017.09</v>
      </c>
      <c r="F285" s="152" t="s">
        <v>515</v>
      </c>
      <c r="G285" s="15">
        <v>1</v>
      </c>
      <c r="H285" s="15" t="s">
        <v>211</v>
      </c>
      <c r="I285" s="166" t="s">
        <v>37</v>
      </c>
      <c r="J285" s="164"/>
    </row>
    <row r="286" s="137" customFormat="1" ht="43" customHeight="1" spans="1:10">
      <c r="A286" s="15">
        <v>281</v>
      </c>
      <c r="B286" s="147" t="s">
        <v>495</v>
      </c>
      <c r="C286" s="150" t="s">
        <v>674</v>
      </c>
      <c r="D286" s="150" t="s">
        <v>496</v>
      </c>
      <c r="E286" s="150">
        <v>2017.09</v>
      </c>
      <c r="F286" s="152" t="s">
        <v>515</v>
      </c>
      <c r="G286" s="15">
        <v>1</v>
      </c>
      <c r="H286" s="15" t="s">
        <v>211</v>
      </c>
      <c r="I286" s="166" t="s">
        <v>37</v>
      </c>
      <c r="J286" s="164"/>
    </row>
    <row r="287" s="137" customFormat="1" ht="43" customHeight="1" spans="1:10">
      <c r="A287" s="15">
        <v>282</v>
      </c>
      <c r="B287" s="147" t="s">
        <v>495</v>
      </c>
      <c r="C287" s="150" t="s">
        <v>675</v>
      </c>
      <c r="D287" s="150" t="s">
        <v>496</v>
      </c>
      <c r="E287" s="150">
        <v>2017.09</v>
      </c>
      <c r="F287" s="152" t="s">
        <v>515</v>
      </c>
      <c r="G287" s="15">
        <v>1</v>
      </c>
      <c r="H287" s="15" t="s">
        <v>211</v>
      </c>
      <c r="I287" s="166" t="s">
        <v>37</v>
      </c>
      <c r="J287" s="164"/>
    </row>
    <row r="288" s="137" customFormat="1" ht="43" customHeight="1" spans="1:10">
      <c r="A288" s="15">
        <v>283</v>
      </c>
      <c r="B288" s="147" t="s">
        <v>495</v>
      </c>
      <c r="C288" s="150" t="s">
        <v>676</v>
      </c>
      <c r="D288" s="150" t="s">
        <v>496</v>
      </c>
      <c r="E288" s="150">
        <v>2017.09</v>
      </c>
      <c r="F288" s="152" t="s">
        <v>515</v>
      </c>
      <c r="G288" s="15">
        <v>1</v>
      </c>
      <c r="H288" s="15" t="s">
        <v>211</v>
      </c>
      <c r="I288" s="166" t="s">
        <v>37</v>
      </c>
      <c r="J288" s="164"/>
    </row>
    <row r="289" s="137" customFormat="1" ht="43" customHeight="1" spans="1:10">
      <c r="A289" s="15">
        <v>284</v>
      </c>
      <c r="B289" s="147" t="s">
        <v>495</v>
      </c>
      <c r="C289" s="150" t="s">
        <v>677</v>
      </c>
      <c r="D289" s="150" t="s">
        <v>496</v>
      </c>
      <c r="E289" s="150">
        <v>2017.09</v>
      </c>
      <c r="F289" s="152" t="s">
        <v>515</v>
      </c>
      <c r="G289" s="15">
        <v>1</v>
      </c>
      <c r="H289" s="15" t="s">
        <v>211</v>
      </c>
      <c r="I289" s="166" t="s">
        <v>37</v>
      </c>
      <c r="J289" s="164"/>
    </row>
    <row r="290" s="137" customFormat="1" ht="43" customHeight="1" spans="1:10">
      <c r="A290" s="15">
        <v>285</v>
      </c>
      <c r="B290" s="147" t="s">
        <v>495</v>
      </c>
      <c r="C290" s="150" t="s">
        <v>678</v>
      </c>
      <c r="D290" s="150" t="s">
        <v>496</v>
      </c>
      <c r="E290" s="150">
        <v>2017.09</v>
      </c>
      <c r="F290" s="152" t="s">
        <v>515</v>
      </c>
      <c r="G290" s="15">
        <v>1</v>
      </c>
      <c r="H290" s="15" t="s">
        <v>211</v>
      </c>
      <c r="I290" s="166" t="s">
        <v>37</v>
      </c>
      <c r="J290" s="164"/>
    </row>
    <row r="291" s="137" customFormat="1" ht="43" customHeight="1" spans="1:10">
      <c r="A291" s="15">
        <v>286</v>
      </c>
      <c r="B291" s="147" t="s">
        <v>495</v>
      </c>
      <c r="C291" s="150" t="s">
        <v>679</v>
      </c>
      <c r="D291" s="150" t="s">
        <v>496</v>
      </c>
      <c r="E291" s="150">
        <v>2017.09</v>
      </c>
      <c r="F291" s="152" t="s">
        <v>515</v>
      </c>
      <c r="G291" s="15">
        <v>1</v>
      </c>
      <c r="H291" s="15" t="s">
        <v>211</v>
      </c>
      <c r="I291" s="166" t="s">
        <v>37</v>
      </c>
      <c r="J291" s="164"/>
    </row>
    <row r="292" s="137" customFormat="1" ht="43" customHeight="1" spans="1:10">
      <c r="A292" s="15">
        <v>287</v>
      </c>
      <c r="B292" s="147" t="s">
        <v>495</v>
      </c>
      <c r="C292" s="150" t="s">
        <v>680</v>
      </c>
      <c r="D292" s="150" t="s">
        <v>496</v>
      </c>
      <c r="E292" s="150">
        <v>2017.09</v>
      </c>
      <c r="F292" s="152" t="s">
        <v>515</v>
      </c>
      <c r="G292" s="15">
        <v>1</v>
      </c>
      <c r="H292" s="15" t="s">
        <v>211</v>
      </c>
      <c r="I292" s="166" t="s">
        <v>37</v>
      </c>
      <c r="J292" s="164"/>
    </row>
    <row r="293" s="137" customFormat="1" ht="43" customHeight="1" spans="1:10">
      <c r="A293" s="15">
        <v>288</v>
      </c>
      <c r="B293" s="147" t="s">
        <v>495</v>
      </c>
      <c r="C293" s="150" t="s">
        <v>681</v>
      </c>
      <c r="D293" s="150" t="s">
        <v>496</v>
      </c>
      <c r="E293" s="150">
        <v>2017.09</v>
      </c>
      <c r="F293" s="152" t="s">
        <v>515</v>
      </c>
      <c r="G293" s="15">
        <v>1</v>
      </c>
      <c r="H293" s="15" t="s">
        <v>211</v>
      </c>
      <c r="I293" s="166" t="s">
        <v>37</v>
      </c>
      <c r="J293" s="164"/>
    </row>
    <row r="294" s="137" customFormat="1" ht="43" customHeight="1" spans="1:10">
      <c r="A294" s="15">
        <v>289</v>
      </c>
      <c r="B294" s="147" t="s">
        <v>495</v>
      </c>
      <c r="C294" s="150" t="s">
        <v>682</v>
      </c>
      <c r="D294" s="150" t="s">
        <v>496</v>
      </c>
      <c r="E294" s="150">
        <v>2017.09</v>
      </c>
      <c r="F294" s="152" t="s">
        <v>515</v>
      </c>
      <c r="G294" s="15">
        <v>1</v>
      </c>
      <c r="H294" s="15" t="s">
        <v>211</v>
      </c>
      <c r="I294" s="166" t="s">
        <v>37</v>
      </c>
      <c r="J294" s="164"/>
    </row>
    <row r="295" s="137" customFormat="1" ht="43" customHeight="1" spans="1:10">
      <c r="A295" s="15">
        <v>290</v>
      </c>
      <c r="B295" s="147" t="s">
        <v>495</v>
      </c>
      <c r="C295" s="150" t="s">
        <v>683</v>
      </c>
      <c r="D295" s="150" t="s">
        <v>496</v>
      </c>
      <c r="E295" s="150">
        <v>2017.09</v>
      </c>
      <c r="F295" s="152" t="s">
        <v>515</v>
      </c>
      <c r="G295" s="15">
        <v>1</v>
      </c>
      <c r="H295" s="15" t="s">
        <v>211</v>
      </c>
      <c r="I295" s="166" t="s">
        <v>37</v>
      </c>
      <c r="J295" s="164"/>
    </row>
    <row r="296" s="137" customFormat="1" ht="43" customHeight="1" spans="1:10">
      <c r="A296" s="15">
        <v>291</v>
      </c>
      <c r="B296" s="147" t="s">
        <v>495</v>
      </c>
      <c r="C296" s="150" t="s">
        <v>664</v>
      </c>
      <c r="D296" s="150" t="s">
        <v>496</v>
      </c>
      <c r="E296" s="150">
        <v>2017.09</v>
      </c>
      <c r="F296" s="152" t="s">
        <v>515</v>
      </c>
      <c r="G296" s="15">
        <v>1</v>
      </c>
      <c r="H296" s="15" t="s">
        <v>211</v>
      </c>
      <c r="I296" s="166" t="s">
        <v>37</v>
      </c>
      <c r="J296" s="164"/>
    </row>
    <row r="297" s="137" customFormat="1" ht="43" customHeight="1" spans="1:10">
      <c r="A297" s="15">
        <v>292</v>
      </c>
      <c r="B297" s="147" t="s">
        <v>495</v>
      </c>
      <c r="C297" s="150" t="s">
        <v>665</v>
      </c>
      <c r="D297" s="150" t="s">
        <v>496</v>
      </c>
      <c r="E297" s="150">
        <v>2017.09</v>
      </c>
      <c r="F297" s="152" t="s">
        <v>515</v>
      </c>
      <c r="G297" s="15">
        <v>1</v>
      </c>
      <c r="H297" s="15" t="s">
        <v>211</v>
      </c>
      <c r="I297" s="166" t="s">
        <v>37</v>
      </c>
      <c r="J297" s="164"/>
    </row>
    <row r="298" s="137" customFormat="1" ht="43" customHeight="1" spans="1:10">
      <c r="A298" s="15">
        <v>293</v>
      </c>
      <c r="B298" s="147" t="s">
        <v>495</v>
      </c>
      <c r="C298" s="150" t="s">
        <v>684</v>
      </c>
      <c r="D298" s="150" t="s">
        <v>496</v>
      </c>
      <c r="E298" s="150">
        <v>2017.09</v>
      </c>
      <c r="F298" s="152" t="s">
        <v>515</v>
      </c>
      <c r="G298" s="15">
        <v>1</v>
      </c>
      <c r="H298" s="15" t="s">
        <v>211</v>
      </c>
      <c r="I298" s="166" t="s">
        <v>37</v>
      </c>
      <c r="J298" s="164"/>
    </row>
    <row r="299" s="137" customFormat="1" ht="43" customHeight="1" spans="1:10">
      <c r="A299" s="15">
        <v>294</v>
      </c>
      <c r="B299" s="147" t="s">
        <v>495</v>
      </c>
      <c r="C299" s="150" t="s">
        <v>685</v>
      </c>
      <c r="D299" s="150" t="s">
        <v>496</v>
      </c>
      <c r="E299" s="150">
        <v>2017.09</v>
      </c>
      <c r="F299" s="152" t="s">
        <v>515</v>
      </c>
      <c r="G299" s="15">
        <v>1</v>
      </c>
      <c r="H299" s="15" t="s">
        <v>211</v>
      </c>
      <c r="I299" s="166" t="s">
        <v>37</v>
      </c>
      <c r="J299" s="164"/>
    </row>
    <row r="300" s="137" customFormat="1" ht="43" customHeight="1" spans="1:10">
      <c r="A300" s="15">
        <v>295</v>
      </c>
      <c r="B300" s="147" t="s">
        <v>495</v>
      </c>
      <c r="C300" s="150" t="s">
        <v>686</v>
      </c>
      <c r="D300" s="150" t="s">
        <v>496</v>
      </c>
      <c r="E300" s="190">
        <v>2017.09</v>
      </c>
      <c r="F300" s="152" t="s">
        <v>515</v>
      </c>
      <c r="G300" s="15">
        <v>1</v>
      </c>
      <c r="H300" s="15" t="s">
        <v>211</v>
      </c>
      <c r="I300" s="166" t="s">
        <v>37</v>
      </c>
      <c r="J300" s="164"/>
    </row>
    <row r="301" s="137" customFormat="1" ht="43" customHeight="1" spans="1:10">
      <c r="A301" s="15">
        <v>296</v>
      </c>
      <c r="B301" s="147" t="s">
        <v>495</v>
      </c>
      <c r="C301" s="150" t="s">
        <v>514</v>
      </c>
      <c r="D301" s="150" t="s">
        <v>496</v>
      </c>
      <c r="E301" s="150">
        <v>2017.09</v>
      </c>
      <c r="F301" s="152" t="s">
        <v>515</v>
      </c>
      <c r="G301" s="15">
        <v>1</v>
      </c>
      <c r="H301" s="15" t="s">
        <v>211</v>
      </c>
      <c r="I301" s="166" t="s">
        <v>37</v>
      </c>
      <c r="J301" s="164"/>
    </row>
    <row r="302" s="137" customFormat="1" ht="43" customHeight="1" spans="1:10">
      <c r="A302" s="15">
        <v>297</v>
      </c>
      <c r="B302" s="147" t="s">
        <v>27</v>
      </c>
      <c r="C302" s="195" t="s">
        <v>517</v>
      </c>
      <c r="D302" s="150" t="s">
        <v>687</v>
      </c>
      <c r="E302" s="15" t="s">
        <v>200</v>
      </c>
      <c r="F302" s="152" t="s">
        <v>515</v>
      </c>
      <c r="G302" s="15">
        <v>1</v>
      </c>
      <c r="H302" s="15" t="s">
        <v>211</v>
      </c>
      <c r="I302" s="166" t="s">
        <v>37</v>
      </c>
      <c r="J302" s="197"/>
    </row>
    <row r="303" s="137" customFormat="1" ht="43" customHeight="1" spans="1:10">
      <c r="A303" s="15">
        <v>298</v>
      </c>
      <c r="B303" s="147" t="s">
        <v>27</v>
      </c>
      <c r="C303" s="195" t="s">
        <v>663</v>
      </c>
      <c r="D303" s="150" t="s">
        <v>687</v>
      </c>
      <c r="E303" s="15" t="s">
        <v>200</v>
      </c>
      <c r="F303" s="152" t="s">
        <v>515</v>
      </c>
      <c r="G303" s="15">
        <v>1</v>
      </c>
      <c r="H303" s="15" t="s">
        <v>211</v>
      </c>
      <c r="I303" s="166" t="s">
        <v>37</v>
      </c>
      <c r="J303" s="197"/>
    </row>
    <row r="304" s="137" customFormat="1" ht="43" customHeight="1" spans="1:10">
      <c r="A304" s="15">
        <v>299</v>
      </c>
      <c r="B304" s="147" t="s">
        <v>27</v>
      </c>
      <c r="C304" s="195" t="s">
        <v>688</v>
      </c>
      <c r="D304" s="150" t="s">
        <v>687</v>
      </c>
      <c r="E304" s="15" t="s">
        <v>200</v>
      </c>
      <c r="F304" s="152" t="s">
        <v>515</v>
      </c>
      <c r="G304" s="15">
        <v>1</v>
      </c>
      <c r="H304" s="15" t="s">
        <v>211</v>
      </c>
      <c r="I304" s="166" t="s">
        <v>37</v>
      </c>
      <c r="J304" s="197"/>
    </row>
    <row r="305" s="137" customFormat="1" ht="43" customHeight="1" spans="1:10">
      <c r="A305" s="15">
        <v>300</v>
      </c>
      <c r="B305" s="147" t="s">
        <v>27</v>
      </c>
      <c r="C305" s="195" t="s">
        <v>516</v>
      </c>
      <c r="D305" s="150" t="s">
        <v>689</v>
      </c>
      <c r="E305" s="15" t="s">
        <v>200</v>
      </c>
      <c r="F305" s="152" t="s">
        <v>515</v>
      </c>
      <c r="G305" s="15">
        <v>1</v>
      </c>
      <c r="H305" s="15" t="s">
        <v>211</v>
      </c>
      <c r="I305" s="166" t="s">
        <v>37</v>
      </c>
      <c r="J305" s="197"/>
    </row>
    <row r="306" s="137" customFormat="1" ht="43" customHeight="1" spans="1:10">
      <c r="A306" s="15">
        <v>301</v>
      </c>
      <c r="B306" s="147" t="s">
        <v>27</v>
      </c>
      <c r="C306" s="195" t="s">
        <v>514</v>
      </c>
      <c r="D306" s="150" t="s">
        <v>689</v>
      </c>
      <c r="E306" s="15" t="s">
        <v>200</v>
      </c>
      <c r="F306" s="152" t="s">
        <v>515</v>
      </c>
      <c r="G306" s="15">
        <v>1</v>
      </c>
      <c r="H306" s="15" t="s">
        <v>211</v>
      </c>
      <c r="I306" s="166" t="s">
        <v>37</v>
      </c>
      <c r="J306" s="197"/>
    </row>
    <row r="307" s="137" customFormat="1" ht="43" customHeight="1" spans="1:10">
      <c r="A307" s="15">
        <v>302</v>
      </c>
      <c r="B307" s="147" t="s">
        <v>27</v>
      </c>
      <c r="C307" s="195" t="s">
        <v>663</v>
      </c>
      <c r="D307" s="150" t="s">
        <v>689</v>
      </c>
      <c r="E307" s="15" t="s">
        <v>200</v>
      </c>
      <c r="F307" s="152" t="s">
        <v>515</v>
      </c>
      <c r="G307" s="15">
        <v>1</v>
      </c>
      <c r="H307" s="15" t="s">
        <v>211</v>
      </c>
      <c r="I307" s="166" t="s">
        <v>37</v>
      </c>
      <c r="J307" s="197"/>
    </row>
    <row r="308" s="137" customFormat="1" ht="43" customHeight="1" spans="1:10">
      <c r="A308" s="15">
        <v>303</v>
      </c>
      <c r="B308" s="147" t="s">
        <v>27</v>
      </c>
      <c r="C308" s="195" t="s">
        <v>514</v>
      </c>
      <c r="D308" s="150" t="s">
        <v>690</v>
      </c>
      <c r="E308" s="15" t="s">
        <v>200</v>
      </c>
      <c r="F308" s="152" t="s">
        <v>515</v>
      </c>
      <c r="G308" s="15">
        <v>1</v>
      </c>
      <c r="H308" s="15" t="s">
        <v>211</v>
      </c>
      <c r="I308" s="166" t="s">
        <v>37</v>
      </c>
      <c r="J308" s="197"/>
    </row>
    <row r="309" s="137" customFormat="1" ht="43" customHeight="1" spans="1:10">
      <c r="A309" s="15">
        <v>304</v>
      </c>
      <c r="B309" s="147" t="s">
        <v>27</v>
      </c>
      <c r="C309" s="195" t="s">
        <v>678</v>
      </c>
      <c r="D309" s="150" t="s">
        <v>690</v>
      </c>
      <c r="E309" s="15" t="s">
        <v>200</v>
      </c>
      <c r="F309" s="152" t="s">
        <v>515</v>
      </c>
      <c r="G309" s="15">
        <v>1</v>
      </c>
      <c r="H309" s="15" t="s">
        <v>211</v>
      </c>
      <c r="I309" s="166" t="s">
        <v>37</v>
      </c>
      <c r="J309" s="197"/>
    </row>
    <row r="310" s="137" customFormat="1" ht="43" customHeight="1" spans="1:10">
      <c r="A310" s="15">
        <v>305</v>
      </c>
      <c r="B310" s="147" t="s">
        <v>27</v>
      </c>
      <c r="C310" s="195" t="s">
        <v>679</v>
      </c>
      <c r="D310" s="150" t="s">
        <v>690</v>
      </c>
      <c r="E310" s="15" t="s">
        <v>200</v>
      </c>
      <c r="F310" s="152" t="s">
        <v>515</v>
      </c>
      <c r="G310" s="15">
        <v>1</v>
      </c>
      <c r="H310" s="15" t="s">
        <v>211</v>
      </c>
      <c r="I310" s="166" t="s">
        <v>37</v>
      </c>
      <c r="J310" s="197"/>
    </row>
    <row r="311" s="137" customFormat="1" ht="43" customHeight="1" spans="1:10">
      <c r="A311" s="15">
        <v>306</v>
      </c>
      <c r="B311" s="147" t="s">
        <v>27</v>
      </c>
      <c r="C311" s="196" t="s">
        <v>691</v>
      </c>
      <c r="D311" s="150" t="s">
        <v>690</v>
      </c>
      <c r="E311" s="15" t="s">
        <v>200</v>
      </c>
      <c r="F311" s="152" t="s">
        <v>515</v>
      </c>
      <c r="G311" s="15">
        <v>1</v>
      </c>
      <c r="H311" s="15" t="s">
        <v>211</v>
      </c>
      <c r="I311" s="166" t="s">
        <v>37</v>
      </c>
      <c r="J311" s="197"/>
    </row>
    <row r="312" s="137" customFormat="1" ht="43" customHeight="1" spans="1:10">
      <c r="A312" s="15">
        <v>307</v>
      </c>
      <c r="B312" s="147" t="s">
        <v>27</v>
      </c>
      <c r="C312" s="195" t="s">
        <v>692</v>
      </c>
      <c r="D312" s="150" t="s">
        <v>690</v>
      </c>
      <c r="E312" s="15" t="s">
        <v>200</v>
      </c>
      <c r="F312" s="152" t="s">
        <v>515</v>
      </c>
      <c r="G312" s="15">
        <v>1</v>
      </c>
      <c r="H312" s="15" t="s">
        <v>211</v>
      </c>
      <c r="I312" s="166" t="s">
        <v>37</v>
      </c>
      <c r="J312" s="197"/>
    </row>
    <row r="313" s="137" customFormat="1" ht="43" customHeight="1" spans="1:10">
      <c r="A313" s="15">
        <v>308</v>
      </c>
      <c r="B313" s="147" t="s">
        <v>27</v>
      </c>
      <c r="C313" s="195" t="s">
        <v>679</v>
      </c>
      <c r="D313" s="150" t="s">
        <v>693</v>
      </c>
      <c r="E313" s="15" t="s">
        <v>200</v>
      </c>
      <c r="F313" s="152" t="s">
        <v>515</v>
      </c>
      <c r="G313" s="15">
        <v>1</v>
      </c>
      <c r="H313" s="15" t="s">
        <v>211</v>
      </c>
      <c r="I313" s="166" t="s">
        <v>37</v>
      </c>
      <c r="J313" s="197"/>
    </row>
    <row r="314" s="137" customFormat="1" ht="43" customHeight="1" spans="1:10">
      <c r="A314" s="15">
        <v>309</v>
      </c>
      <c r="B314" s="147" t="s">
        <v>27</v>
      </c>
      <c r="C314" s="195" t="s">
        <v>516</v>
      </c>
      <c r="D314" s="150" t="s">
        <v>694</v>
      </c>
      <c r="E314" s="15" t="s">
        <v>200</v>
      </c>
      <c r="F314" s="152" t="s">
        <v>515</v>
      </c>
      <c r="G314" s="15">
        <v>1</v>
      </c>
      <c r="H314" s="15" t="s">
        <v>211</v>
      </c>
      <c r="I314" s="166" t="s">
        <v>37</v>
      </c>
      <c r="J314" s="197"/>
    </row>
    <row r="315" s="137" customFormat="1" ht="43" customHeight="1" spans="1:10">
      <c r="A315" s="15">
        <v>310</v>
      </c>
      <c r="B315" s="147" t="s">
        <v>27</v>
      </c>
      <c r="C315" s="195" t="s">
        <v>695</v>
      </c>
      <c r="D315" s="150" t="s">
        <v>694</v>
      </c>
      <c r="E315" s="15" t="s">
        <v>200</v>
      </c>
      <c r="F315" s="152" t="s">
        <v>515</v>
      </c>
      <c r="G315" s="15">
        <v>1</v>
      </c>
      <c r="H315" s="15" t="s">
        <v>211</v>
      </c>
      <c r="I315" s="166" t="s">
        <v>37</v>
      </c>
      <c r="J315" s="197"/>
    </row>
    <row r="316" s="137" customFormat="1" ht="43" customHeight="1" spans="1:10">
      <c r="A316" s="15">
        <v>311</v>
      </c>
      <c r="B316" s="147" t="s">
        <v>27</v>
      </c>
      <c r="C316" s="195" t="s">
        <v>696</v>
      </c>
      <c r="D316" s="150" t="s">
        <v>694</v>
      </c>
      <c r="E316" s="15" t="s">
        <v>200</v>
      </c>
      <c r="F316" s="152" t="s">
        <v>515</v>
      </c>
      <c r="G316" s="15">
        <v>1</v>
      </c>
      <c r="H316" s="15" t="s">
        <v>211</v>
      </c>
      <c r="I316" s="166" t="s">
        <v>37</v>
      </c>
      <c r="J316" s="197"/>
    </row>
    <row r="317" s="137" customFormat="1" ht="43" customHeight="1" spans="1:10">
      <c r="A317" s="15">
        <v>312</v>
      </c>
      <c r="B317" s="147" t="s">
        <v>27</v>
      </c>
      <c r="C317" s="196" t="s">
        <v>691</v>
      </c>
      <c r="D317" s="150" t="s">
        <v>694</v>
      </c>
      <c r="E317" s="15" t="s">
        <v>200</v>
      </c>
      <c r="F317" s="152" t="s">
        <v>515</v>
      </c>
      <c r="G317" s="15">
        <v>1</v>
      </c>
      <c r="H317" s="15" t="s">
        <v>211</v>
      </c>
      <c r="I317" s="166" t="s">
        <v>37</v>
      </c>
      <c r="J317" s="197"/>
    </row>
    <row r="318" s="137" customFormat="1" ht="43" customHeight="1" spans="1:10">
      <c r="A318" s="15">
        <v>313</v>
      </c>
      <c r="B318" s="147" t="s">
        <v>27</v>
      </c>
      <c r="C318" s="195" t="s">
        <v>672</v>
      </c>
      <c r="D318" s="150" t="s">
        <v>697</v>
      </c>
      <c r="E318" s="15" t="s">
        <v>200</v>
      </c>
      <c r="F318" s="152" t="s">
        <v>515</v>
      </c>
      <c r="G318" s="15">
        <v>1</v>
      </c>
      <c r="H318" s="15" t="s">
        <v>211</v>
      </c>
      <c r="I318" s="166" t="s">
        <v>37</v>
      </c>
      <c r="J318" s="197"/>
    </row>
    <row r="319" s="137" customFormat="1" ht="43" customHeight="1" spans="1:10">
      <c r="A319" s="15">
        <v>314</v>
      </c>
      <c r="B319" s="147" t="s">
        <v>27</v>
      </c>
      <c r="C319" s="195" t="s">
        <v>514</v>
      </c>
      <c r="D319" s="150" t="s">
        <v>697</v>
      </c>
      <c r="E319" s="15" t="s">
        <v>200</v>
      </c>
      <c r="F319" s="152" t="s">
        <v>515</v>
      </c>
      <c r="G319" s="15">
        <v>1</v>
      </c>
      <c r="H319" s="15" t="s">
        <v>211</v>
      </c>
      <c r="I319" s="166" t="s">
        <v>37</v>
      </c>
      <c r="J319" s="197"/>
    </row>
    <row r="320" s="137" customFormat="1" ht="43" customHeight="1" spans="1:10">
      <c r="A320" s="15">
        <v>315</v>
      </c>
      <c r="B320" s="147" t="s">
        <v>27</v>
      </c>
      <c r="C320" s="195" t="s">
        <v>696</v>
      </c>
      <c r="D320" s="150" t="s">
        <v>697</v>
      </c>
      <c r="E320" s="15" t="s">
        <v>200</v>
      </c>
      <c r="F320" s="152" t="s">
        <v>515</v>
      </c>
      <c r="G320" s="15">
        <v>1</v>
      </c>
      <c r="H320" s="15" t="s">
        <v>211</v>
      </c>
      <c r="I320" s="166" t="s">
        <v>37</v>
      </c>
      <c r="J320" s="197"/>
    </row>
    <row r="321" s="137" customFormat="1" ht="43" customHeight="1" spans="1:10">
      <c r="A321" s="15">
        <v>316</v>
      </c>
      <c r="B321" s="147" t="s">
        <v>27</v>
      </c>
      <c r="C321" s="196" t="s">
        <v>691</v>
      </c>
      <c r="D321" s="150" t="s">
        <v>697</v>
      </c>
      <c r="E321" s="15" t="s">
        <v>200</v>
      </c>
      <c r="F321" s="152" t="s">
        <v>515</v>
      </c>
      <c r="G321" s="15">
        <v>1</v>
      </c>
      <c r="H321" s="15" t="s">
        <v>211</v>
      </c>
      <c r="I321" s="166" t="s">
        <v>37</v>
      </c>
      <c r="J321" s="197"/>
    </row>
    <row r="322" s="137" customFormat="1" ht="43" customHeight="1" spans="1:10">
      <c r="A322" s="15">
        <v>317</v>
      </c>
      <c r="B322" s="147" t="s">
        <v>27</v>
      </c>
      <c r="C322" s="195" t="s">
        <v>696</v>
      </c>
      <c r="D322" s="150" t="s">
        <v>698</v>
      </c>
      <c r="E322" s="15" t="s">
        <v>200</v>
      </c>
      <c r="F322" s="152" t="s">
        <v>515</v>
      </c>
      <c r="G322" s="15">
        <v>1</v>
      </c>
      <c r="H322" s="15" t="s">
        <v>211</v>
      </c>
      <c r="I322" s="166" t="s">
        <v>37</v>
      </c>
      <c r="J322" s="197"/>
    </row>
    <row r="323" s="137" customFormat="1" ht="43" customHeight="1" spans="1:10">
      <c r="A323" s="15">
        <v>318</v>
      </c>
      <c r="B323" s="147" t="s">
        <v>27</v>
      </c>
      <c r="C323" s="195" t="s">
        <v>663</v>
      </c>
      <c r="D323" s="150" t="s">
        <v>698</v>
      </c>
      <c r="E323" s="15" t="s">
        <v>200</v>
      </c>
      <c r="F323" s="152" t="s">
        <v>515</v>
      </c>
      <c r="G323" s="15">
        <v>1</v>
      </c>
      <c r="H323" s="15" t="s">
        <v>211</v>
      </c>
      <c r="I323" s="166" t="s">
        <v>37</v>
      </c>
      <c r="J323" s="197"/>
    </row>
    <row r="324" s="137" customFormat="1" ht="43" customHeight="1" spans="1:10">
      <c r="A324" s="15">
        <v>319</v>
      </c>
      <c r="B324" s="147" t="s">
        <v>27</v>
      </c>
      <c r="C324" s="195" t="s">
        <v>516</v>
      </c>
      <c r="D324" s="150" t="s">
        <v>699</v>
      </c>
      <c r="E324" s="15" t="s">
        <v>200</v>
      </c>
      <c r="F324" s="152" t="s">
        <v>515</v>
      </c>
      <c r="G324" s="15">
        <v>1</v>
      </c>
      <c r="H324" s="15" t="s">
        <v>211</v>
      </c>
      <c r="I324" s="166" t="s">
        <v>37</v>
      </c>
      <c r="J324" s="197"/>
    </row>
    <row r="325" s="137" customFormat="1" ht="43" customHeight="1" spans="1:10">
      <c r="A325" s="15">
        <v>320</v>
      </c>
      <c r="B325" s="147" t="s">
        <v>27</v>
      </c>
      <c r="C325" s="195" t="s">
        <v>696</v>
      </c>
      <c r="D325" s="150" t="s">
        <v>699</v>
      </c>
      <c r="E325" s="15" t="s">
        <v>200</v>
      </c>
      <c r="F325" s="152" t="s">
        <v>515</v>
      </c>
      <c r="G325" s="15">
        <v>1</v>
      </c>
      <c r="H325" s="15" t="s">
        <v>211</v>
      </c>
      <c r="I325" s="166" t="s">
        <v>37</v>
      </c>
      <c r="J325" s="197"/>
    </row>
    <row r="326" s="137" customFormat="1" ht="43" customHeight="1" spans="1:10">
      <c r="A326" s="15">
        <v>321</v>
      </c>
      <c r="B326" s="147" t="s">
        <v>27</v>
      </c>
      <c r="C326" s="195" t="s">
        <v>663</v>
      </c>
      <c r="D326" s="150" t="s">
        <v>699</v>
      </c>
      <c r="E326" s="15" t="s">
        <v>200</v>
      </c>
      <c r="F326" s="152" t="s">
        <v>515</v>
      </c>
      <c r="G326" s="15">
        <v>1</v>
      </c>
      <c r="H326" s="15" t="s">
        <v>211</v>
      </c>
      <c r="I326" s="166" t="s">
        <v>37</v>
      </c>
      <c r="J326" s="197"/>
    </row>
    <row r="327" s="137" customFormat="1" ht="43" customHeight="1" spans="1:10">
      <c r="A327" s="15">
        <v>322</v>
      </c>
      <c r="B327" s="147" t="s">
        <v>27</v>
      </c>
      <c r="C327" s="195" t="s">
        <v>516</v>
      </c>
      <c r="D327" s="150" t="s">
        <v>225</v>
      </c>
      <c r="E327" s="15" t="s">
        <v>200</v>
      </c>
      <c r="F327" s="152" t="s">
        <v>515</v>
      </c>
      <c r="G327" s="15">
        <v>1</v>
      </c>
      <c r="H327" s="15" t="s">
        <v>211</v>
      </c>
      <c r="I327" s="166" t="s">
        <v>37</v>
      </c>
      <c r="J327" s="197"/>
    </row>
    <row r="328" s="137" customFormat="1" ht="43" customHeight="1" spans="1:10">
      <c r="A328" s="198" t="s">
        <v>700</v>
      </c>
      <c r="B328" s="175"/>
      <c r="C328" s="16"/>
      <c r="D328" s="16"/>
      <c r="E328" s="15"/>
      <c r="F328" s="15"/>
      <c r="G328" s="15">
        <f>SUM(G6:G327)</f>
        <v>322</v>
      </c>
      <c r="H328" s="15"/>
      <c r="I328" s="166"/>
      <c r="J328" s="164"/>
    </row>
    <row r="329" spans="1:6">
      <c r="A329" s="199"/>
      <c r="B329" s="199"/>
      <c r="C329" s="199"/>
      <c r="D329" s="199"/>
      <c r="E329" s="199"/>
      <c r="F329" s="200"/>
    </row>
    <row r="330" spans="1:2">
      <c r="A330" s="2" t="s">
        <v>701</v>
      </c>
      <c r="B330" s="2"/>
    </row>
  </sheetData>
  <mergeCells count="11">
    <mergeCell ref="A2:J2"/>
    <mergeCell ref="A4:A5"/>
    <mergeCell ref="B4:B5"/>
    <mergeCell ref="C4:C5"/>
    <mergeCell ref="D4:D5"/>
    <mergeCell ref="E4:E5"/>
    <mergeCell ref="F4:F5"/>
    <mergeCell ref="G4:G5"/>
    <mergeCell ref="H4:H5"/>
    <mergeCell ref="I4:I5"/>
    <mergeCell ref="J4:J5"/>
  </mergeCells>
  <dataValidations count="1">
    <dataValidation type="list" allowBlank="1" showInputMessage="1" showErrorMessage="1" sqref="F18 F37 F85 F87 F88 F92 F93 F94 F95 F96 F97 F98 F99 F100 F103 F133 F134 F135 F136 F137 F138 F139 F140 F141 F142 F143 F144 F145 F146 F147 F148 F149 F150 F151 F152 F153 F154 F155 F156 F157 F158 F162 F171 F184 F238 F282 F313 F38:F84 F89:F91 F101:F102 F104:F132 F159:F161 F163:F170 F172:F183 F185:F190 F191:F193 F194:F197 F198:F203 F204:F208 F209:F217 F218:F219 F220:F224 F225:F234 F235:F237 F239:F246 F247:F249 F250:F254 F255:F263 F264:F266 F267:F268 F269:F271 F272:F281 F283:F301 F302:F303 F304:F307 F308:F312 F314:F317 F318:F321 F322:F323 F324:F327">
      <formula1>"房屋构筑物,土地,林权"</formula1>
    </dataValidation>
  </dataValidations>
  <printOptions horizontalCentered="1"/>
  <pageMargins left="0.502777777777778" right="0.502777777777778" top="0.751388888888889" bottom="0.751388888888889" header="0.297916666666667" footer="0.297916666666667"/>
  <pageSetup paperSize="9" fitToHeight="0" orientation="landscape" horizontalDpi="600"/>
  <headerFooter>
    <oddFooter>&amp;L填报人：陈燕婷&amp;C审核人：赵凤密&amp;R填报时间：2021年11月28日</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K70"/>
  <sheetViews>
    <sheetView workbookViewId="0">
      <pane ySplit="5" topLeftCell="A6" activePane="bottomLeft" state="frozen"/>
      <selection/>
      <selection pane="bottomLeft" activeCell="A2" sqref="A2:K2"/>
    </sheetView>
  </sheetViews>
  <sheetFormatPr defaultColWidth="7.625" defaultRowHeight="12"/>
  <cols>
    <col min="1" max="1" width="8.25" style="2" customWidth="1"/>
    <col min="2" max="2" width="20.3" style="2" customWidth="1"/>
    <col min="3" max="3" width="11.375" style="2" customWidth="1"/>
    <col min="4" max="4" width="19.125" style="2" customWidth="1"/>
    <col min="5" max="5" width="9.375" style="2" customWidth="1"/>
    <col min="6" max="6" width="11.8" style="2" customWidth="1"/>
    <col min="7" max="7" width="12.375" style="2" customWidth="1"/>
    <col min="8" max="8" width="12.5" style="2" customWidth="1"/>
    <col min="9" max="9" width="13" style="2" customWidth="1"/>
    <col min="10" max="10" width="17" style="2" customWidth="1"/>
    <col min="11" max="11" width="18" style="2" customWidth="1"/>
    <col min="12" max="242" width="8" style="2" customWidth="1"/>
    <col min="243" max="252" width="7.625" style="2"/>
    <col min="253" max="253" width="7.125" style="2" customWidth="1"/>
    <col min="254" max="254" width="4.25" style="2" customWidth="1"/>
    <col min="255" max="257" width="9.875" style="2" customWidth="1"/>
    <col min="258" max="261" width="9.375" style="2" customWidth="1"/>
    <col min="262" max="264" width="8.5" style="2" customWidth="1"/>
    <col min="265" max="266" width="13" style="2" customWidth="1"/>
    <col min="267" max="498" width="8" style="2" customWidth="1"/>
    <col min="499" max="508" width="7.625" style="2"/>
    <col min="509" max="509" width="7.125" style="2" customWidth="1"/>
    <col min="510" max="510" width="4.25" style="2" customWidth="1"/>
    <col min="511" max="513" width="9.875" style="2" customWidth="1"/>
    <col min="514" max="517" width="9.375" style="2" customWidth="1"/>
    <col min="518" max="520" width="8.5" style="2" customWidth="1"/>
    <col min="521" max="522" width="13" style="2" customWidth="1"/>
    <col min="523" max="754" width="8" style="2" customWidth="1"/>
    <col min="755" max="764" width="7.625" style="2"/>
    <col min="765" max="765" width="7.125" style="2" customWidth="1"/>
    <col min="766" max="766" width="4.25" style="2" customWidth="1"/>
    <col min="767" max="769" width="9.875" style="2" customWidth="1"/>
    <col min="770" max="773" width="9.375" style="2" customWidth="1"/>
    <col min="774" max="776" width="8.5" style="2" customWidth="1"/>
    <col min="777" max="778" width="13" style="2" customWidth="1"/>
    <col min="779" max="1010" width="8" style="2" customWidth="1"/>
    <col min="1011" max="1020" width="7.625" style="2"/>
    <col min="1021" max="1021" width="7.125" style="2" customWidth="1"/>
    <col min="1022" max="1022" width="4.25" style="2" customWidth="1"/>
    <col min="1023" max="1025" width="9.875" style="2" customWidth="1"/>
    <col min="1026" max="1029" width="9.375" style="2" customWidth="1"/>
    <col min="1030" max="1032" width="8.5" style="2" customWidth="1"/>
    <col min="1033" max="1034" width="13" style="2" customWidth="1"/>
    <col min="1035" max="1266" width="8" style="2" customWidth="1"/>
    <col min="1267" max="1276" width="7.625" style="2"/>
    <col min="1277" max="1277" width="7.125" style="2" customWidth="1"/>
    <col min="1278" max="1278" width="4.25" style="2" customWidth="1"/>
    <col min="1279" max="1281" width="9.875" style="2" customWidth="1"/>
    <col min="1282" max="1285" width="9.375" style="2" customWidth="1"/>
    <col min="1286" max="1288" width="8.5" style="2" customWidth="1"/>
    <col min="1289" max="1290" width="13" style="2" customWidth="1"/>
    <col min="1291" max="1522" width="8" style="2" customWidth="1"/>
    <col min="1523" max="1532" width="7.625" style="2"/>
    <col min="1533" max="1533" width="7.125" style="2" customWidth="1"/>
    <col min="1534" max="1534" width="4.25" style="2" customWidth="1"/>
    <col min="1535" max="1537" width="9.875" style="2" customWidth="1"/>
    <col min="1538" max="1541" width="9.375" style="2" customWidth="1"/>
    <col min="1542" max="1544" width="8.5" style="2" customWidth="1"/>
    <col min="1545" max="1546" width="13" style="2" customWidth="1"/>
    <col min="1547" max="1778" width="8" style="2" customWidth="1"/>
    <col min="1779" max="1788" width="7.625" style="2"/>
    <col min="1789" max="1789" width="7.125" style="2" customWidth="1"/>
    <col min="1790" max="1790" width="4.25" style="2" customWidth="1"/>
    <col min="1791" max="1793" width="9.875" style="2" customWidth="1"/>
    <col min="1794" max="1797" width="9.375" style="2" customWidth="1"/>
    <col min="1798" max="1800" width="8.5" style="2" customWidth="1"/>
    <col min="1801" max="1802" width="13" style="2" customWidth="1"/>
    <col min="1803" max="2034" width="8" style="2" customWidth="1"/>
    <col min="2035" max="2044" width="7.625" style="2"/>
    <col min="2045" max="2045" width="7.125" style="2" customWidth="1"/>
    <col min="2046" max="2046" width="4.25" style="2" customWidth="1"/>
    <col min="2047" max="2049" width="9.875" style="2" customWidth="1"/>
    <col min="2050" max="2053" width="9.375" style="2" customWidth="1"/>
    <col min="2054" max="2056" width="8.5" style="2" customWidth="1"/>
    <col min="2057" max="2058" width="13" style="2" customWidth="1"/>
    <col min="2059" max="2290" width="8" style="2" customWidth="1"/>
    <col min="2291" max="2300" width="7.625" style="2"/>
    <col min="2301" max="2301" width="7.125" style="2" customWidth="1"/>
    <col min="2302" max="2302" width="4.25" style="2" customWidth="1"/>
    <col min="2303" max="2305" width="9.875" style="2" customWidth="1"/>
    <col min="2306" max="2309" width="9.375" style="2" customWidth="1"/>
    <col min="2310" max="2312" width="8.5" style="2" customWidth="1"/>
    <col min="2313" max="2314" width="13" style="2" customWidth="1"/>
    <col min="2315" max="2546" width="8" style="2" customWidth="1"/>
    <col min="2547" max="2556" width="7.625" style="2"/>
    <col min="2557" max="2557" width="7.125" style="2" customWidth="1"/>
    <col min="2558" max="2558" width="4.25" style="2" customWidth="1"/>
    <col min="2559" max="2561" width="9.875" style="2" customWidth="1"/>
    <col min="2562" max="2565" width="9.375" style="2" customWidth="1"/>
    <col min="2566" max="2568" width="8.5" style="2" customWidth="1"/>
    <col min="2569" max="2570" width="13" style="2" customWidth="1"/>
    <col min="2571" max="2802" width="8" style="2" customWidth="1"/>
    <col min="2803" max="2812" width="7.625" style="2"/>
    <col min="2813" max="2813" width="7.125" style="2" customWidth="1"/>
    <col min="2814" max="2814" width="4.25" style="2" customWidth="1"/>
    <col min="2815" max="2817" width="9.875" style="2" customWidth="1"/>
    <col min="2818" max="2821" width="9.375" style="2" customWidth="1"/>
    <col min="2822" max="2824" width="8.5" style="2" customWidth="1"/>
    <col min="2825" max="2826" width="13" style="2" customWidth="1"/>
    <col min="2827" max="3058" width="8" style="2" customWidth="1"/>
    <col min="3059" max="3068" width="7.625" style="2"/>
    <col min="3069" max="3069" width="7.125" style="2" customWidth="1"/>
    <col min="3070" max="3070" width="4.25" style="2" customWidth="1"/>
    <col min="3071" max="3073" width="9.875" style="2" customWidth="1"/>
    <col min="3074" max="3077" width="9.375" style="2" customWidth="1"/>
    <col min="3078" max="3080" width="8.5" style="2" customWidth="1"/>
    <col min="3081" max="3082" width="13" style="2" customWidth="1"/>
    <col min="3083" max="3314" width="8" style="2" customWidth="1"/>
    <col min="3315" max="3324" width="7.625" style="2"/>
    <col min="3325" max="3325" width="7.125" style="2" customWidth="1"/>
    <col min="3326" max="3326" width="4.25" style="2" customWidth="1"/>
    <col min="3327" max="3329" width="9.875" style="2" customWidth="1"/>
    <col min="3330" max="3333" width="9.375" style="2" customWidth="1"/>
    <col min="3334" max="3336" width="8.5" style="2" customWidth="1"/>
    <col min="3337" max="3338" width="13" style="2" customWidth="1"/>
    <col min="3339" max="3570" width="8" style="2" customWidth="1"/>
    <col min="3571" max="3580" width="7.625" style="2"/>
    <col min="3581" max="3581" width="7.125" style="2" customWidth="1"/>
    <col min="3582" max="3582" width="4.25" style="2" customWidth="1"/>
    <col min="3583" max="3585" width="9.875" style="2" customWidth="1"/>
    <col min="3586" max="3589" width="9.375" style="2" customWidth="1"/>
    <col min="3590" max="3592" width="8.5" style="2" customWidth="1"/>
    <col min="3593" max="3594" width="13" style="2" customWidth="1"/>
    <col min="3595" max="3826" width="8" style="2" customWidth="1"/>
    <col min="3827" max="3836" width="7.625" style="2"/>
    <col min="3837" max="3837" width="7.125" style="2" customWidth="1"/>
    <col min="3838" max="3838" width="4.25" style="2" customWidth="1"/>
    <col min="3839" max="3841" width="9.875" style="2" customWidth="1"/>
    <col min="3842" max="3845" width="9.375" style="2" customWidth="1"/>
    <col min="3846" max="3848" width="8.5" style="2" customWidth="1"/>
    <col min="3849" max="3850" width="13" style="2" customWidth="1"/>
    <col min="3851" max="4082" width="8" style="2" customWidth="1"/>
    <col min="4083" max="4092" width="7.625" style="2"/>
    <col min="4093" max="4093" width="7.125" style="2" customWidth="1"/>
    <col min="4094" max="4094" width="4.25" style="2" customWidth="1"/>
    <col min="4095" max="4097" width="9.875" style="2" customWidth="1"/>
    <col min="4098" max="4101" width="9.375" style="2" customWidth="1"/>
    <col min="4102" max="4104" width="8.5" style="2" customWidth="1"/>
    <col min="4105" max="4106" width="13" style="2" customWidth="1"/>
    <col min="4107" max="4338" width="8" style="2" customWidth="1"/>
    <col min="4339" max="4348" width="7.625" style="2"/>
    <col min="4349" max="4349" width="7.125" style="2" customWidth="1"/>
    <col min="4350" max="4350" width="4.25" style="2" customWidth="1"/>
    <col min="4351" max="4353" width="9.875" style="2" customWidth="1"/>
    <col min="4354" max="4357" width="9.375" style="2" customWidth="1"/>
    <col min="4358" max="4360" width="8.5" style="2" customWidth="1"/>
    <col min="4361" max="4362" width="13" style="2" customWidth="1"/>
    <col min="4363" max="4594" width="8" style="2" customWidth="1"/>
    <col min="4595" max="4604" width="7.625" style="2"/>
    <col min="4605" max="4605" width="7.125" style="2" customWidth="1"/>
    <col min="4606" max="4606" width="4.25" style="2" customWidth="1"/>
    <col min="4607" max="4609" width="9.875" style="2" customWidth="1"/>
    <col min="4610" max="4613" width="9.375" style="2" customWidth="1"/>
    <col min="4614" max="4616" width="8.5" style="2" customWidth="1"/>
    <col min="4617" max="4618" width="13" style="2" customWidth="1"/>
    <col min="4619" max="4850" width="8" style="2" customWidth="1"/>
    <col min="4851" max="4860" width="7.625" style="2"/>
    <col min="4861" max="4861" width="7.125" style="2" customWidth="1"/>
    <col min="4862" max="4862" width="4.25" style="2" customWidth="1"/>
    <col min="4863" max="4865" width="9.875" style="2" customWidth="1"/>
    <col min="4866" max="4869" width="9.375" style="2" customWidth="1"/>
    <col min="4870" max="4872" width="8.5" style="2" customWidth="1"/>
    <col min="4873" max="4874" width="13" style="2" customWidth="1"/>
    <col min="4875" max="5106" width="8" style="2" customWidth="1"/>
    <col min="5107" max="5116" width="7.625" style="2"/>
    <col min="5117" max="5117" width="7.125" style="2" customWidth="1"/>
    <col min="5118" max="5118" width="4.25" style="2" customWidth="1"/>
    <col min="5119" max="5121" width="9.875" style="2" customWidth="1"/>
    <col min="5122" max="5125" width="9.375" style="2" customWidth="1"/>
    <col min="5126" max="5128" width="8.5" style="2" customWidth="1"/>
    <col min="5129" max="5130" width="13" style="2" customWidth="1"/>
    <col min="5131" max="5362" width="8" style="2" customWidth="1"/>
    <col min="5363" max="5372" width="7.625" style="2"/>
    <col min="5373" max="5373" width="7.125" style="2" customWidth="1"/>
    <col min="5374" max="5374" width="4.25" style="2" customWidth="1"/>
    <col min="5375" max="5377" width="9.875" style="2" customWidth="1"/>
    <col min="5378" max="5381" width="9.375" style="2" customWidth="1"/>
    <col min="5382" max="5384" width="8.5" style="2" customWidth="1"/>
    <col min="5385" max="5386" width="13" style="2" customWidth="1"/>
    <col min="5387" max="5618" width="8" style="2" customWidth="1"/>
    <col min="5619" max="5628" width="7.625" style="2"/>
    <col min="5629" max="5629" width="7.125" style="2" customWidth="1"/>
    <col min="5630" max="5630" width="4.25" style="2" customWidth="1"/>
    <col min="5631" max="5633" width="9.875" style="2" customWidth="1"/>
    <col min="5634" max="5637" width="9.375" style="2" customWidth="1"/>
    <col min="5638" max="5640" width="8.5" style="2" customWidth="1"/>
    <col min="5641" max="5642" width="13" style="2" customWidth="1"/>
    <col min="5643" max="5874" width="8" style="2" customWidth="1"/>
    <col min="5875" max="5884" width="7.625" style="2"/>
    <col min="5885" max="5885" width="7.125" style="2" customWidth="1"/>
    <col min="5886" max="5886" width="4.25" style="2" customWidth="1"/>
    <col min="5887" max="5889" width="9.875" style="2" customWidth="1"/>
    <col min="5890" max="5893" width="9.375" style="2" customWidth="1"/>
    <col min="5894" max="5896" width="8.5" style="2" customWidth="1"/>
    <col min="5897" max="5898" width="13" style="2" customWidth="1"/>
    <col min="5899" max="6130" width="8" style="2" customWidth="1"/>
    <col min="6131" max="6140" width="7.625" style="2"/>
    <col min="6141" max="6141" width="7.125" style="2" customWidth="1"/>
    <col min="6142" max="6142" width="4.25" style="2" customWidth="1"/>
    <col min="6143" max="6145" width="9.875" style="2" customWidth="1"/>
    <col min="6146" max="6149" width="9.375" style="2" customWidth="1"/>
    <col min="6150" max="6152" width="8.5" style="2" customWidth="1"/>
    <col min="6153" max="6154" width="13" style="2" customWidth="1"/>
    <col min="6155" max="6386" width="8" style="2" customWidth="1"/>
    <col min="6387" max="6396" width="7.625" style="2"/>
    <col min="6397" max="6397" width="7.125" style="2" customWidth="1"/>
    <col min="6398" max="6398" width="4.25" style="2" customWidth="1"/>
    <col min="6399" max="6401" width="9.875" style="2" customWidth="1"/>
    <col min="6402" max="6405" width="9.375" style="2" customWidth="1"/>
    <col min="6406" max="6408" width="8.5" style="2" customWidth="1"/>
    <col min="6409" max="6410" width="13" style="2" customWidth="1"/>
    <col min="6411" max="6642" width="8" style="2" customWidth="1"/>
    <col min="6643" max="6652" width="7.625" style="2"/>
    <col min="6653" max="6653" width="7.125" style="2" customWidth="1"/>
    <col min="6654" max="6654" width="4.25" style="2" customWidth="1"/>
    <col min="6655" max="6657" width="9.875" style="2" customWidth="1"/>
    <col min="6658" max="6661" width="9.375" style="2" customWidth="1"/>
    <col min="6662" max="6664" width="8.5" style="2" customWidth="1"/>
    <col min="6665" max="6666" width="13" style="2" customWidth="1"/>
    <col min="6667" max="6898" width="8" style="2" customWidth="1"/>
    <col min="6899" max="6908" width="7.625" style="2"/>
    <col min="6909" max="6909" width="7.125" style="2" customWidth="1"/>
    <col min="6910" max="6910" width="4.25" style="2" customWidth="1"/>
    <col min="6911" max="6913" width="9.875" style="2" customWidth="1"/>
    <col min="6914" max="6917" width="9.375" style="2" customWidth="1"/>
    <col min="6918" max="6920" width="8.5" style="2" customWidth="1"/>
    <col min="6921" max="6922" width="13" style="2" customWidth="1"/>
    <col min="6923" max="7154" width="8" style="2" customWidth="1"/>
    <col min="7155" max="7164" width="7.625" style="2"/>
    <col min="7165" max="7165" width="7.125" style="2" customWidth="1"/>
    <col min="7166" max="7166" width="4.25" style="2" customWidth="1"/>
    <col min="7167" max="7169" width="9.875" style="2" customWidth="1"/>
    <col min="7170" max="7173" width="9.375" style="2" customWidth="1"/>
    <col min="7174" max="7176" width="8.5" style="2" customWidth="1"/>
    <col min="7177" max="7178" width="13" style="2" customWidth="1"/>
    <col min="7179" max="7410" width="8" style="2" customWidth="1"/>
    <col min="7411" max="7420" width="7.625" style="2"/>
    <col min="7421" max="7421" width="7.125" style="2" customWidth="1"/>
    <col min="7422" max="7422" width="4.25" style="2" customWidth="1"/>
    <col min="7423" max="7425" width="9.875" style="2" customWidth="1"/>
    <col min="7426" max="7429" width="9.375" style="2" customWidth="1"/>
    <col min="7430" max="7432" width="8.5" style="2" customWidth="1"/>
    <col min="7433" max="7434" width="13" style="2" customWidth="1"/>
    <col min="7435" max="7666" width="8" style="2" customWidth="1"/>
    <col min="7667" max="7676" width="7.625" style="2"/>
    <col min="7677" max="7677" width="7.125" style="2" customWidth="1"/>
    <col min="7678" max="7678" width="4.25" style="2" customWidth="1"/>
    <col min="7679" max="7681" width="9.875" style="2" customWidth="1"/>
    <col min="7682" max="7685" width="9.375" style="2" customWidth="1"/>
    <col min="7686" max="7688" width="8.5" style="2" customWidth="1"/>
    <col min="7689" max="7690" width="13" style="2" customWidth="1"/>
    <col min="7691" max="7922" width="8" style="2" customWidth="1"/>
    <col min="7923" max="7932" width="7.625" style="2"/>
    <col min="7933" max="7933" width="7.125" style="2" customWidth="1"/>
    <col min="7934" max="7934" width="4.25" style="2" customWidth="1"/>
    <col min="7935" max="7937" width="9.875" style="2" customWidth="1"/>
    <col min="7938" max="7941" width="9.375" style="2" customWidth="1"/>
    <col min="7942" max="7944" width="8.5" style="2" customWidth="1"/>
    <col min="7945" max="7946" width="13" style="2" customWidth="1"/>
    <col min="7947" max="8178" width="8" style="2" customWidth="1"/>
    <col min="8179" max="8188" width="7.625" style="2"/>
    <col min="8189" max="8189" width="7.125" style="2" customWidth="1"/>
    <col min="8190" max="8190" width="4.25" style="2" customWidth="1"/>
    <col min="8191" max="8193" width="9.875" style="2" customWidth="1"/>
    <col min="8194" max="8197" width="9.375" style="2" customWidth="1"/>
    <col min="8198" max="8200" width="8.5" style="2" customWidth="1"/>
    <col min="8201" max="8202" width="13" style="2" customWidth="1"/>
    <col min="8203" max="8434" width="8" style="2" customWidth="1"/>
    <col min="8435" max="8444" width="7.625" style="2"/>
    <col min="8445" max="8445" width="7.125" style="2" customWidth="1"/>
    <col min="8446" max="8446" width="4.25" style="2" customWidth="1"/>
    <col min="8447" max="8449" width="9.875" style="2" customWidth="1"/>
    <col min="8450" max="8453" width="9.375" style="2" customWidth="1"/>
    <col min="8454" max="8456" width="8.5" style="2" customWidth="1"/>
    <col min="8457" max="8458" width="13" style="2" customWidth="1"/>
    <col min="8459" max="8690" width="8" style="2" customWidth="1"/>
    <col min="8691" max="8700" width="7.625" style="2"/>
    <col min="8701" max="8701" width="7.125" style="2" customWidth="1"/>
    <col min="8702" max="8702" width="4.25" style="2" customWidth="1"/>
    <col min="8703" max="8705" width="9.875" style="2" customWidth="1"/>
    <col min="8706" max="8709" width="9.375" style="2" customWidth="1"/>
    <col min="8710" max="8712" width="8.5" style="2" customWidth="1"/>
    <col min="8713" max="8714" width="13" style="2" customWidth="1"/>
    <col min="8715" max="8946" width="8" style="2" customWidth="1"/>
    <col min="8947" max="8956" width="7.625" style="2"/>
    <col min="8957" max="8957" width="7.125" style="2" customWidth="1"/>
    <col min="8958" max="8958" width="4.25" style="2" customWidth="1"/>
    <col min="8959" max="8961" width="9.875" style="2" customWidth="1"/>
    <col min="8962" max="8965" width="9.375" style="2" customWidth="1"/>
    <col min="8966" max="8968" width="8.5" style="2" customWidth="1"/>
    <col min="8969" max="8970" width="13" style="2" customWidth="1"/>
    <col min="8971" max="9202" width="8" style="2" customWidth="1"/>
    <col min="9203" max="9212" width="7.625" style="2"/>
    <col min="9213" max="9213" width="7.125" style="2" customWidth="1"/>
    <col min="9214" max="9214" width="4.25" style="2" customWidth="1"/>
    <col min="9215" max="9217" width="9.875" style="2" customWidth="1"/>
    <col min="9218" max="9221" width="9.375" style="2" customWidth="1"/>
    <col min="9222" max="9224" width="8.5" style="2" customWidth="1"/>
    <col min="9225" max="9226" width="13" style="2" customWidth="1"/>
    <col min="9227" max="9458" width="8" style="2" customWidth="1"/>
    <col min="9459" max="9468" width="7.625" style="2"/>
    <col min="9469" max="9469" width="7.125" style="2" customWidth="1"/>
    <col min="9470" max="9470" width="4.25" style="2" customWidth="1"/>
    <col min="9471" max="9473" width="9.875" style="2" customWidth="1"/>
    <col min="9474" max="9477" width="9.375" style="2" customWidth="1"/>
    <col min="9478" max="9480" width="8.5" style="2" customWidth="1"/>
    <col min="9481" max="9482" width="13" style="2" customWidth="1"/>
    <col min="9483" max="9714" width="8" style="2" customWidth="1"/>
    <col min="9715" max="9724" width="7.625" style="2"/>
    <col min="9725" max="9725" width="7.125" style="2" customWidth="1"/>
    <col min="9726" max="9726" width="4.25" style="2" customWidth="1"/>
    <col min="9727" max="9729" width="9.875" style="2" customWidth="1"/>
    <col min="9730" max="9733" width="9.375" style="2" customWidth="1"/>
    <col min="9734" max="9736" width="8.5" style="2" customWidth="1"/>
    <col min="9737" max="9738" width="13" style="2" customWidth="1"/>
    <col min="9739" max="9970" width="8" style="2" customWidth="1"/>
    <col min="9971" max="9980" width="7.625" style="2"/>
    <col min="9981" max="9981" width="7.125" style="2" customWidth="1"/>
    <col min="9982" max="9982" width="4.25" style="2" customWidth="1"/>
    <col min="9983" max="9985" width="9.875" style="2" customWidth="1"/>
    <col min="9986" max="9989" width="9.375" style="2" customWidth="1"/>
    <col min="9990" max="9992" width="8.5" style="2" customWidth="1"/>
    <col min="9993" max="9994" width="13" style="2" customWidth="1"/>
    <col min="9995" max="10226" width="8" style="2" customWidth="1"/>
    <col min="10227" max="10236" width="7.625" style="2"/>
    <col min="10237" max="10237" width="7.125" style="2" customWidth="1"/>
    <col min="10238" max="10238" width="4.25" style="2" customWidth="1"/>
    <col min="10239" max="10241" width="9.875" style="2" customWidth="1"/>
    <col min="10242" max="10245" width="9.375" style="2" customWidth="1"/>
    <col min="10246" max="10248" width="8.5" style="2" customWidth="1"/>
    <col min="10249" max="10250" width="13" style="2" customWidth="1"/>
    <col min="10251" max="10482" width="8" style="2" customWidth="1"/>
    <col min="10483" max="10492" width="7.625" style="2"/>
    <col min="10493" max="10493" width="7.125" style="2" customWidth="1"/>
    <col min="10494" max="10494" width="4.25" style="2" customWidth="1"/>
    <col min="10495" max="10497" width="9.875" style="2" customWidth="1"/>
    <col min="10498" max="10501" width="9.375" style="2" customWidth="1"/>
    <col min="10502" max="10504" width="8.5" style="2" customWidth="1"/>
    <col min="10505" max="10506" width="13" style="2" customWidth="1"/>
    <col min="10507" max="10738" width="8" style="2" customWidth="1"/>
    <col min="10739" max="10748" width="7.625" style="2"/>
    <col min="10749" max="10749" width="7.125" style="2" customWidth="1"/>
    <col min="10750" max="10750" width="4.25" style="2" customWidth="1"/>
    <col min="10751" max="10753" width="9.875" style="2" customWidth="1"/>
    <col min="10754" max="10757" width="9.375" style="2" customWidth="1"/>
    <col min="10758" max="10760" width="8.5" style="2" customWidth="1"/>
    <col min="10761" max="10762" width="13" style="2" customWidth="1"/>
    <col min="10763" max="10994" width="8" style="2" customWidth="1"/>
    <col min="10995" max="11004" width="7.625" style="2"/>
    <col min="11005" max="11005" width="7.125" style="2" customWidth="1"/>
    <col min="11006" max="11006" width="4.25" style="2" customWidth="1"/>
    <col min="11007" max="11009" width="9.875" style="2" customWidth="1"/>
    <col min="11010" max="11013" width="9.375" style="2" customWidth="1"/>
    <col min="11014" max="11016" width="8.5" style="2" customWidth="1"/>
    <col min="11017" max="11018" width="13" style="2" customWidth="1"/>
    <col min="11019" max="11250" width="8" style="2" customWidth="1"/>
    <col min="11251" max="11260" width="7.625" style="2"/>
    <col min="11261" max="11261" width="7.125" style="2" customWidth="1"/>
    <col min="11262" max="11262" width="4.25" style="2" customWidth="1"/>
    <col min="11263" max="11265" width="9.875" style="2" customWidth="1"/>
    <col min="11266" max="11269" width="9.375" style="2" customWidth="1"/>
    <col min="11270" max="11272" width="8.5" style="2" customWidth="1"/>
    <col min="11273" max="11274" width="13" style="2" customWidth="1"/>
    <col min="11275" max="11506" width="8" style="2" customWidth="1"/>
    <col min="11507" max="11516" width="7.625" style="2"/>
    <col min="11517" max="11517" width="7.125" style="2" customWidth="1"/>
    <col min="11518" max="11518" width="4.25" style="2" customWidth="1"/>
    <col min="11519" max="11521" width="9.875" style="2" customWidth="1"/>
    <col min="11522" max="11525" width="9.375" style="2" customWidth="1"/>
    <col min="11526" max="11528" width="8.5" style="2" customWidth="1"/>
    <col min="11529" max="11530" width="13" style="2" customWidth="1"/>
    <col min="11531" max="11762" width="8" style="2" customWidth="1"/>
    <col min="11763" max="11772" width="7.625" style="2"/>
    <col min="11773" max="11773" width="7.125" style="2" customWidth="1"/>
    <col min="11774" max="11774" width="4.25" style="2" customWidth="1"/>
    <col min="11775" max="11777" width="9.875" style="2" customWidth="1"/>
    <col min="11778" max="11781" width="9.375" style="2" customWidth="1"/>
    <col min="11782" max="11784" width="8.5" style="2" customWidth="1"/>
    <col min="11785" max="11786" width="13" style="2" customWidth="1"/>
    <col min="11787" max="12018" width="8" style="2" customWidth="1"/>
    <col min="12019" max="12028" width="7.625" style="2"/>
    <col min="12029" max="12029" width="7.125" style="2" customWidth="1"/>
    <col min="12030" max="12030" width="4.25" style="2" customWidth="1"/>
    <col min="12031" max="12033" width="9.875" style="2" customWidth="1"/>
    <col min="12034" max="12037" width="9.375" style="2" customWidth="1"/>
    <col min="12038" max="12040" width="8.5" style="2" customWidth="1"/>
    <col min="12041" max="12042" width="13" style="2" customWidth="1"/>
    <col min="12043" max="12274" width="8" style="2" customWidth="1"/>
    <col min="12275" max="12284" width="7.625" style="2"/>
    <col min="12285" max="12285" width="7.125" style="2" customWidth="1"/>
    <col min="12286" max="12286" width="4.25" style="2" customWidth="1"/>
    <col min="12287" max="12289" width="9.875" style="2" customWidth="1"/>
    <col min="12290" max="12293" width="9.375" style="2" customWidth="1"/>
    <col min="12294" max="12296" width="8.5" style="2" customWidth="1"/>
    <col min="12297" max="12298" width="13" style="2" customWidth="1"/>
    <col min="12299" max="12530" width="8" style="2" customWidth="1"/>
    <col min="12531" max="12540" width="7.625" style="2"/>
    <col min="12541" max="12541" width="7.125" style="2" customWidth="1"/>
    <col min="12542" max="12542" width="4.25" style="2" customWidth="1"/>
    <col min="12543" max="12545" width="9.875" style="2" customWidth="1"/>
    <col min="12546" max="12549" width="9.375" style="2" customWidth="1"/>
    <col min="12550" max="12552" width="8.5" style="2" customWidth="1"/>
    <col min="12553" max="12554" width="13" style="2" customWidth="1"/>
    <col min="12555" max="12786" width="8" style="2" customWidth="1"/>
    <col min="12787" max="12796" width="7.625" style="2"/>
    <col min="12797" max="12797" width="7.125" style="2" customWidth="1"/>
    <col min="12798" max="12798" width="4.25" style="2" customWidth="1"/>
    <col min="12799" max="12801" width="9.875" style="2" customWidth="1"/>
    <col min="12802" max="12805" width="9.375" style="2" customWidth="1"/>
    <col min="12806" max="12808" width="8.5" style="2" customWidth="1"/>
    <col min="12809" max="12810" width="13" style="2" customWidth="1"/>
    <col min="12811" max="13042" width="8" style="2" customWidth="1"/>
    <col min="13043" max="13052" width="7.625" style="2"/>
    <col min="13053" max="13053" width="7.125" style="2" customWidth="1"/>
    <col min="13054" max="13054" width="4.25" style="2" customWidth="1"/>
    <col min="13055" max="13057" width="9.875" style="2" customWidth="1"/>
    <col min="13058" max="13061" width="9.375" style="2" customWidth="1"/>
    <col min="13062" max="13064" width="8.5" style="2" customWidth="1"/>
    <col min="13065" max="13066" width="13" style="2" customWidth="1"/>
    <col min="13067" max="13298" width="8" style="2" customWidth="1"/>
    <col min="13299" max="13308" width="7.625" style="2"/>
    <col min="13309" max="13309" width="7.125" style="2" customWidth="1"/>
    <col min="13310" max="13310" width="4.25" style="2" customWidth="1"/>
    <col min="13311" max="13313" width="9.875" style="2" customWidth="1"/>
    <col min="13314" max="13317" width="9.375" style="2" customWidth="1"/>
    <col min="13318" max="13320" width="8.5" style="2" customWidth="1"/>
    <col min="13321" max="13322" width="13" style="2" customWidth="1"/>
    <col min="13323" max="13554" width="8" style="2" customWidth="1"/>
    <col min="13555" max="13564" width="7.625" style="2"/>
    <col min="13565" max="13565" width="7.125" style="2" customWidth="1"/>
    <col min="13566" max="13566" width="4.25" style="2" customWidth="1"/>
    <col min="13567" max="13569" width="9.875" style="2" customWidth="1"/>
    <col min="13570" max="13573" width="9.375" style="2" customWidth="1"/>
    <col min="13574" max="13576" width="8.5" style="2" customWidth="1"/>
    <col min="13577" max="13578" width="13" style="2" customWidth="1"/>
    <col min="13579" max="13810" width="8" style="2" customWidth="1"/>
    <col min="13811" max="13820" width="7.625" style="2"/>
    <col min="13821" max="13821" width="7.125" style="2" customWidth="1"/>
    <col min="13822" max="13822" width="4.25" style="2" customWidth="1"/>
    <col min="13823" max="13825" width="9.875" style="2" customWidth="1"/>
    <col min="13826" max="13829" width="9.375" style="2" customWidth="1"/>
    <col min="13830" max="13832" width="8.5" style="2" customWidth="1"/>
    <col min="13833" max="13834" width="13" style="2" customWidth="1"/>
    <col min="13835" max="14066" width="8" style="2" customWidth="1"/>
    <col min="14067" max="14076" width="7.625" style="2"/>
    <col min="14077" max="14077" width="7.125" style="2" customWidth="1"/>
    <col min="14078" max="14078" width="4.25" style="2" customWidth="1"/>
    <col min="14079" max="14081" width="9.875" style="2" customWidth="1"/>
    <col min="14082" max="14085" width="9.375" style="2" customWidth="1"/>
    <col min="14086" max="14088" width="8.5" style="2" customWidth="1"/>
    <col min="14089" max="14090" width="13" style="2" customWidth="1"/>
    <col min="14091" max="14322" width="8" style="2" customWidth="1"/>
    <col min="14323" max="14332" width="7.625" style="2"/>
    <col min="14333" max="14333" width="7.125" style="2" customWidth="1"/>
    <col min="14334" max="14334" width="4.25" style="2" customWidth="1"/>
    <col min="14335" max="14337" width="9.875" style="2" customWidth="1"/>
    <col min="14338" max="14341" width="9.375" style="2" customWidth="1"/>
    <col min="14342" max="14344" width="8.5" style="2" customWidth="1"/>
    <col min="14345" max="14346" width="13" style="2" customWidth="1"/>
    <col min="14347" max="14578" width="8" style="2" customWidth="1"/>
    <col min="14579" max="14588" width="7.625" style="2"/>
    <col min="14589" max="14589" width="7.125" style="2" customWidth="1"/>
    <col min="14590" max="14590" width="4.25" style="2" customWidth="1"/>
    <col min="14591" max="14593" width="9.875" style="2" customWidth="1"/>
    <col min="14594" max="14597" width="9.375" style="2" customWidth="1"/>
    <col min="14598" max="14600" width="8.5" style="2" customWidth="1"/>
    <col min="14601" max="14602" width="13" style="2" customWidth="1"/>
    <col min="14603" max="14834" width="8" style="2" customWidth="1"/>
    <col min="14835" max="14844" width="7.625" style="2"/>
    <col min="14845" max="14845" width="7.125" style="2" customWidth="1"/>
    <col min="14846" max="14846" width="4.25" style="2" customWidth="1"/>
    <col min="14847" max="14849" width="9.875" style="2" customWidth="1"/>
    <col min="14850" max="14853" width="9.375" style="2" customWidth="1"/>
    <col min="14854" max="14856" width="8.5" style="2" customWidth="1"/>
    <col min="14857" max="14858" width="13" style="2" customWidth="1"/>
    <col min="14859" max="15090" width="8" style="2" customWidth="1"/>
    <col min="15091" max="15100" width="7.625" style="2"/>
    <col min="15101" max="15101" width="7.125" style="2" customWidth="1"/>
    <col min="15102" max="15102" width="4.25" style="2" customWidth="1"/>
    <col min="15103" max="15105" width="9.875" style="2" customWidth="1"/>
    <col min="15106" max="15109" width="9.375" style="2" customWidth="1"/>
    <col min="15110" max="15112" width="8.5" style="2" customWidth="1"/>
    <col min="15113" max="15114" width="13" style="2" customWidth="1"/>
    <col min="15115" max="15346" width="8" style="2" customWidth="1"/>
    <col min="15347" max="15356" width="7.625" style="2"/>
    <col min="15357" max="15357" width="7.125" style="2" customWidth="1"/>
    <col min="15358" max="15358" width="4.25" style="2" customWidth="1"/>
    <col min="15359" max="15361" width="9.875" style="2" customWidth="1"/>
    <col min="15362" max="15365" width="9.375" style="2" customWidth="1"/>
    <col min="15366" max="15368" width="8.5" style="2" customWidth="1"/>
    <col min="15369" max="15370" width="13" style="2" customWidth="1"/>
    <col min="15371" max="15602" width="8" style="2" customWidth="1"/>
    <col min="15603" max="15612" width="7.625" style="2"/>
    <col min="15613" max="15613" width="7.125" style="2" customWidth="1"/>
    <col min="15614" max="15614" width="4.25" style="2" customWidth="1"/>
    <col min="15615" max="15617" width="9.875" style="2" customWidth="1"/>
    <col min="15618" max="15621" width="9.375" style="2" customWidth="1"/>
    <col min="15622" max="15624" width="8.5" style="2" customWidth="1"/>
    <col min="15625" max="15626" width="13" style="2" customWidth="1"/>
    <col min="15627" max="15858" width="8" style="2" customWidth="1"/>
    <col min="15859" max="15868" width="7.625" style="2"/>
    <col min="15869" max="15869" width="7.125" style="2" customWidth="1"/>
    <col min="15870" max="15870" width="4.25" style="2" customWidth="1"/>
    <col min="15871" max="15873" width="9.875" style="2" customWidth="1"/>
    <col min="15874" max="15877" width="9.375" style="2" customWidth="1"/>
    <col min="15878" max="15880" width="8.5" style="2" customWidth="1"/>
    <col min="15881" max="15882" width="13" style="2" customWidth="1"/>
    <col min="15883" max="16114" width="8" style="2" customWidth="1"/>
    <col min="16115" max="16124" width="7.625" style="2"/>
    <col min="16125" max="16125" width="7.125" style="2" customWidth="1"/>
    <col min="16126" max="16126" width="4.25" style="2" customWidth="1"/>
    <col min="16127" max="16129" width="9.875" style="2" customWidth="1"/>
    <col min="16130" max="16133" width="9.375" style="2" customWidth="1"/>
    <col min="16134" max="16136" width="8.5" style="2" customWidth="1"/>
    <col min="16137" max="16138" width="13" style="2" customWidth="1"/>
    <col min="16139" max="16370" width="8" style="2" customWidth="1"/>
    <col min="16371" max="16384" width="7.625" style="2"/>
  </cols>
  <sheetData>
    <row r="1" spans="1:10">
      <c r="A1" s="8" t="s">
        <v>702</v>
      </c>
      <c r="B1" s="8"/>
      <c r="C1" s="8"/>
      <c r="D1" s="8"/>
      <c r="E1" s="8"/>
      <c r="F1" s="8"/>
      <c r="G1" s="8"/>
      <c r="H1" s="8"/>
      <c r="I1" s="8"/>
      <c r="J1" s="8"/>
    </row>
    <row r="2" s="101" customFormat="1" ht="25.5" spans="1:11">
      <c r="A2" s="10" t="s">
        <v>703</v>
      </c>
      <c r="B2" s="10"/>
      <c r="C2" s="10"/>
      <c r="D2" s="10"/>
      <c r="E2" s="10"/>
      <c r="F2" s="10"/>
      <c r="G2" s="10"/>
      <c r="H2" s="10"/>
      <c r="I2" s="10"/>
      <c r="J2" s="10"/>
      <c r="K2" s="10"/>
    </row>
    <row r="3" s="2" customFormat="1" ht="20.1" customHeight="1" spans="1:10">
      <c r="A3" s="8" t="s">
        <v>3</v>
      </c>
      <c r="B3" s="11"/>
      <c r="C3" s="11"/>
      <c r="D3" s="11"/>
      <c r="E3" s="12"/>
      <c r="F3" s="8"/>
      <c r="G3" s="8"/>
      <c r="H3" s="8"/>
      <c r="I3" s="66" t="s">
        <v>4</v>
      </c>
      <c r="J3" s="66"/>
    </row>
    <row r="4" spans="1:11">
      <c r="A4" s="102" t="s">
        <v>5</v>
      </c>
      <c r="B4" s="103" t="s">
        <v>6</v>
      </c>
      <c r="C4" s="102" t="s">
        <v>186</v>
      </c>
      <c r="D4" s="102" t="s">
        <v>704</v>
      </c>
      <c r="E4" s="102" t="s">
        <v>188</v>
      </c>
      <c r="F4" s="102" t="s">
        <v>705</v>
      </c>
      <c r="G4" s="104"/>
      <c r="H4" s="104"/>
      <c r="I4" s="102" t="s">
        <v>706</v>
      </c>
      <c r="J4" s="102" t="s">
        <v>707</v>
      </c>
      <c r="K4" s="127" t="s">
        <v>14</v>
      </c>
    </row>
    <row r="5" spans="1:11">
      <c r="A5" s="104"/>
      <c r="B5" s="105"/>
      <c r="C5" s="104"/>
      <c r="D5" s="104"/>
      <c r="E5" s="104"/>
      <c r="F5" s="102" t="s">
        <v>708</v>
      </c>
      <c r="G5" s="102" t="s">
        <v>709</v>
      </c>
      <c r="H5" s="102" t="s">
        <v>710</v>
      </c>
      <c r="I5" s="102"/>
      <c r="J5" s="102"/>
      <c r="K5" s="127"/>
    </row>
    <row r="6" ht="19" customHeight="1" spans="1:11">
      <c r="A6" s="106">
        <v>1</v>
      </c>
      <c r="B6" s="107" t="s">
        <v>711</v>
      </c>
      <c r="C6" s="107" t="s">
        <v>712</v>
      </c>
      <c r="D6" s="107" t="s">
        <v>713</v>
      </c>
      <c r="E6" s="108" t="s">
        <v>714</v>
      </c>
      <c r="F6" s="109" t="s">
        <v>714</v>
      </c>
      <c r="G6" s="109" t="s">
        <v>714</v>
      </c>
      <c r="H6" s="109" t="s">
        <v>714</v>
      </c>
      <c r="I6" s="128" t="s">
        <v>715</v>
      </c>
      <c r="J6" s="129" t="s">
        <v>37</v>
      </c>
      <c r="K6" s="130"/>
    </row>
    <row r="7" ht="19" customHeight="1" spans="1:11">
      <c r="A7" s="106">
        <v>2</v>
      </c>
      <c r="B7" s="107" t="s">
        <v>711</v>
      </c>
      <c r="C7" s="107" t="s">
        <v>716</v>
      </c>
      <c r="D7" s="107" t="s">
        <v>713</v>
      </c>
      <c r="E7" s="108" t="s">
        <v>714</v>
      </c>
      <c r="F7" s="109" t="s">
        <v>714</v>
      </c>
      <c r="G7" s="109" t="s">
        <v>714</v>
      </c>
      <c r="H7" s="109" t="s">
        <v>714</v>
      </c>
      <c r="I7" s="128" t="s">
        <v>715</v>
      </c>
      <c r="J7" s="129" t="s">
        <v>37</v>
      </c>
      <c r="K7" s="130"/>
    </row>
    <row r="8" ht="19" customHeight="1" spans="1:11">
      <c r="A8" s="106">
        <v>3</v>
      </c>
      <c r="B8" s="107" t="s">
        <v>711</v>
      </c>
      <c r="C8" s="107" t="s">
        <v>717</v>
      </c>
      <c r="D8" s="107" t="s">
        <v>713</v>
      </c>
      <c r="E8" s="108" t="s">
        <v>714</v>
      </c>
      <c r="F8" s="109" t="s">
        <v>714</v>
      </c>
      <c r="G8" s="109" t="s">
        <v>714</v>
      </c>
      <c r="H8" s="109" t="s">
        <v>714</v>
      </c>
      <c r="I8" s="128" t="s">
        <v>715</v>
      </c>
      <c r="J8" s="129" t="s">
        <v>37</v>
      </c>
      <c r="K8" s="130"/>
    </row>
    <row r="9" ht="19" customHeight="1" spans="1:11">
      <c r="A9" s="106">
        <v>4</v>
      </c>
      <c r="B9" s="107" t="s">
        <v>711</v>
      </c>
      <c r="C9" s="107" t="s">
        <v>718</v>
      </c>
      <c r="D9" s="107" t="s">
        <v>713</v>
      </c>
      <c r="E9" s="108" t="s">
        <v>714</v>
      </c>
      <c r="F9" s="109" t="s">
        <v>714</v>
      </c>
      <c r="G9" s="109" t="s">
        <v>714</v>
      </c>
      <c r="H9" s="109" t="s">
        <v>714</v>
      </c>
      <c r="I9" s="128" t="s">
        <v>715</v>
      </c>
      <c r="J9" s="129" t="s">
        <v>37</v>
      </c>
      <c r="K9" s="130"/>
    </row>
    <row r="10" ht="19" customHeight="1" spans="1:11">
      <c r="A10" s="106">
        <v>5</v>
      </c>
      <c r="B10" s="107" t="s">
        <v>711</v>
      </c>
      <c r="C10" s="107" t="s">
        <v>719</v>
      </c>
      <c r="D10" s="107" t="s">
        <v>713</v>
      </c>
      <c r="E10" s="108" t="s">
        <v>714</v>
      </c>
      <c r="F10" s="109" t="s">
        <v>714</v>
      </c>
      <c r="G10" s="109" t="s">
        <v>714</v>
      </c>
      <c r="H10" s="109" t="s">
        <v>714</v>
      </c>
      <c r="I10" s="128" t="s">
        <v>715</v>
      </c>
      <c r="J10" s="129" t="s">
        <v>37</v>
      </c>
      <c r="K10" s="130"/>
    </row>
    <row r="11" ht="19" customHeight="1" spans="1:11">
      <c r="A11" s="106">
        <v>6</v>
      </c>
      <c r="B11" s="107" t="s">
        <v>711</v>
      </c>
      <c r="C11" s="107" t="s">
        <v>720</v>
      </c>
      <c r="D11" s="107" t="s">
        <v>713</v>
      </c>
      <c r="E11" s="108" t="s">
        <v>714</v>
      </c>
      <c r="F11" s="109" t="s">
        <v>714</v>
      </c>
      <c r="G11" s="109" t="s">
        <v>714</v>
      </c>
      <c r="H11" s="109" t="s">
        <v>714</v>
      </c>
      <c r="I11" s="128" t="s">
        <v>715</v>
      </c>
      <c r="J11" s="129" t="s">
        <v>37</v>
      </c>
      <c r="K11" s="130"/>
    </row>
    <row r="12" ht="19" customHeight="1" spans="1:11">
      <c r="A12" s="106">
        <v>7</v>
      </c>
      <c r="B12" s="107" t="s">
        <v>711</v>
      </c>
      <c r="C12" s="107" t="s">
        <v>716</v>
      </c>
      <c r="D12" s="107" t="s">
        <v>713</v>
      </c>
      <c r="E12" s="108" t="s">
        <v>714</v>
      </c>
      <c r="F12" s="109" t="s">
        <v>714</v>
      </c>
      <c r="G12" s="109" t="s">
        <v>714</v>
      </c>
      <c r="H12" s="109" t="s">
        <v>714</v>
      </c>
      <c r="I12" s="128" t="s">
        <v>715</v>
      </c>
      <c r="J12" s="129" t="s">
        <v>37</v>
      </c>
      <c r="K12" s="130"/>
    </row>
    <row r="13" ht="19" customHeight="1" spans="1:11">
      <c r="A13" s="106">
        <v>8</v>
      </c>
      <c r="B13" s="107" t="s">
        <v>711</v>
      </c>
      <c r="C13" s="107" t="s">
        <v>716</v>
      </c>
      <c r="D13" s="107" t="s">
        <v>713</v>
      </c>
      <c r="E13" s="108" t="s">
        <v>714</v>
      </c>
      <c r="F13" s="109" t="s">
        <v>714</v>
      </c>
      <c r="G13" s="109" t="s">
        <v>714</v>
      </c>
      <c r="H13" s="109" t="s">
        <v>714</v>
      </c>
      <c r="I13" s="128" t="s">
        <v>715</v>
      </c>
      <c r="J13" s="129" t="s">
        <v>37</v>
      </c>
      <c r="K13" s="130"/>
    </row>
    <row r="14" ht="19" customHeight="1" spans="1:11">
      <c r="A14" s="106">
        <v>9</v>
      </c>
      <c r="B14" s="107" t="s">
        <v>711</v>
      </c>
      <c r="C14" s="107" t="s">
        <v>720</v>
      </c>
      <c r="D14" s="107" t="s">
        <v>713</v>
      </c>
      <c r="E14" s="108" t="s">
        <v>714</v>
      </c>
      <c r="F14" s="109" t="s">
        <v>714</v>
      </c>
      <c r="G14" s="109" t="s">
        <v>714</v>
      </c>
      <c r="H14" s="109" t="s">
        <v>714</v>
      </c>
      <c r="I14" s="128" t="s">
        <v>715</v>
      </c>
      <c r="J14" s="129" t="s">
        <v>37</v>
      </c>
      <c r="K14" s="130"/>
    </row>
    <row r="15" ht="24" spans="1:11">
      <c r="A15" s="106">
        <v>10</v>
      </c>
      <c r="B15" s="107" t="s">
        <v>721</v>
      </c>
      <c r="C15" s="107" t="s">
        <v>722</v>
      </c>
      <c r="D15" s="107" t="s">
        <v>713</v>
      </c>
      <c r="E15" s="110">
        <v>36027</v>
      </c>
      <c r="F15" s="109" t="s">
        <v>714</v>
      </c>
      <c r="G15" s="109" t="s">
        <v>714</v>
      </c>
      <c r="H15" s="109" t="s">
        <v>714</v>
      </c>
      <c r="I15" s="128" t="s">
        <v>715</v>
      </c>
      <c r="J15" s="129" t="s">
        <v>37</v>
      </c>
      <c r="K15" s="130"/>
    </row>
    <row r="16" ht="24" spans="1:11">
      <c r="A16" s="106">
        <v>11</v>
      </c>
      <c r="B16" s="107" t="s">
        <v>721</v>
      </c>
      <c r="C16" s="107" t="s">
        <v>723</v>
      </c>
      <c r="D16" s="107" t="s">
        <v>713</v>
      </c>
      <c r="E16" s="110">
        <v>36033</v>
      </c>
      <c r="F16" s="109" t="s">
        <v>714</v>
      </c>
      <c r="G16" s="109" t="s">
        <v>714</v>
      </c>
      <c r="H16" s="109" t="s">
        <v>714</v>
      </c>
      <c r="I16" s="128" t="s">
        <v>715</v>
      </c>
      <c r="J16" s="129" t="s">
        <v>37</v>
      </c>
      <c r="K16" s="130"/>
    </row>
    <row r="17" ht="24" spans="1:11">
      <c r="A17" s="106">
        <v>12</v>
      </c>
      <c r="B17" s="107" t="s">
        <v>721</v>
      </c>
      <c r="C17" s="107" t="s">
        <v>724</v>
      </c>
      <c r="D17" s="107" t="s">
        <v>713</v>
      </c>
      <c r="E17" s="110">
        <v>36037</v>
      </c>
      <c r="F17" s="109" t="s">
        <v>714</v>
      </c>
      <c r="G17" s="109" t="s">
        <v>714</v>
      </c>
      <c r="H17" s="109" t="s">
        <v>714</v>
      </c>
      <c r="I17" s="128" t="s">
        <v>715</v>
      </c>
      <c r="J17" s="129" t="s">
        <v>37</v>
      </c>
      <c r="K17" s="130"/>
    </row>
    <row r="18" ht="24" spans="1:11">
      <c r="A18" s="106">
        <v>13</v>
      </c>
      <c r="B18" s="107" t="s">
        <v>721</v>
      </c>
      <c r="C18" s="107" t="s">
        <v>725</v>
      </c>
      <c r="D18" s="107" t="s">
        <v>713</v>
      </c>
      <c r="E18" s="110">
        <v>36037</v>
      </c>
      <c r="F18" s="109" t="s">
        <v>714</v>
      </c>
      <c r="G18" s="109" t="s">
        <v>714</v>
      </c>
      <c r="H18" s="109" t="s">
        <v>714</v>
      </c>
      <c r="I18" s="128" t="s">
        <v>715</v>
      </c>
      <c r="J18" s="129" t="s">
        <v>37</v>
      </c>
      <c r="K18" s="130"/>
    </row>
    <row r="19" ht="24" spans="1:11">
      <c r="A19" s="106">
        <v>14</v>
      </c>
      <c r="B19" s="107" t="s">
        <v>721</v>
      </c>
      <c r="C19" s="107" t="s">
        <v>726</v>
      </c>
      <c r="D19" s="107" t="s">
        <v>713</v>
      </c>
      <c r="E19" s="110">
        <v>36037</v>
      </c>
      <c r="F19" s="109" t="s">
        <v>714</v>
      </c>
      <c r="G19" s="109" t="s">
        <v>714</v>
      </c>
      <c r="H19" s="109" t="s">
        <v>714</v>
      </c>
      <c r="I19" s="128" t="s">
        <v>715</v>
      </c>
      <c r="J19" s="129" t="s">
        <v>37</v>
      </c>
      <c r="K19" s="130"/>
    </row>
    <row r="20" ht="24" spans="1:11">
      <c r="A20" s="106">
        <v>15</v>
      </c>
      <c r="B20" s="107" t="s">
        <v>721</v>
      </c>
      <c r="C20" s="107" t="s">
        <v>727</v>
      </c>
      <c r="D20" s="107" t="s">
        <v>713</v>
      </c>
      <c r="E20" s="110">
        <v>36037</v>
      </c>
      <c r="F20" s="109" t="s">
        <v>714</v>
      </c>
      <c r="G20" s="109" t="s">
        <v>714</v>
      </c>
      <c r="H20" s="109" t="s">
        <v>714</v>
      </c>
      <c r="I20" s="128" t="s">
        <v>715</v>
      </c>
      <c r="J20" s="129" t="s">
        <v>37</v>
      </c>
      <c r="K20" s="130"/>
    </row>
    <row r="21" ht="24" spans="1:11">
      <c r="A21" s="106">
        <v>16</v>
      </c>
      <c r="B21" s="107" t="s">
        <v>721</v>
      </c>
      <c r="C21" s="107" t="s">
        <v>728</v>
      </c>
      <c r="D21" s="107" t="s">
        <v>713</v>
      </c>
      <c r="E21" s="110">
        <v>36009</v>
      </c>
      <c r="F21" s="109" t="s">
        <v>714</v>
      </c>
      <c r="G21" s="109" t="s">
        <v>714</v>
      </c>
      <c r="H21" s="109" t="s">
        <v>714</v>
      </c>
      <c r="I21" s="128" t="s">
        <v>715</v>
      </c>
      <c r="J21" s="129" t="s">
        <v>37</v>
      </c>
      <c r="K21" s="130"/>
    </row>
    <row r="22" ht="24" spans="1:11">
      <c r="A22" s="106">
        <v>17</v>
      </c>
      <c r="B22" s="107" t="s">
        <v>721</v>
      </c>
      <c r="C22" s="107" t="s">
        <v>729</v>
      </c>
      <c r="D22" s="107" t="s">
        <v>713</v>
      </c>
      <c r="E22" s="110">
        <v>35997</v>
      </c>
      <c r="F22" s="109" t="s">
        <v>714</v>
      </c>
      <c r="G22" s="109" t="s">
        <v>714</v>
      </c>
      <c r="H22" s="109" t="s">
        <v>714</v>
      </c>
      <c r="I22" s="128" t="s">
        <v>715</v>
      </c>
      <c r="J22" s="129" t="s">
        <v>37</v>
      </c>
      <c r="K22" s="130"/>
    </row>
    <row r="23" ht="24" spans="1:11">
      <c r="A23" s="106">
        <v>18</v>
      </c>
      <c r="B23" s="107" t="s">
        <v>721</v>
      </c>
      <c r="C23" s="107" t="s">
        <v>730</v>
      </c>
      <c r="D23" s="107" t="s">
        <v>713</v>
      </c>
      <c r="E23" s="110">
        <v>36033</v>
      </c>
      <c r="F23" s="109" t="s">
        <v>714</v>
      </c>
      <c r="G23" s="109" t="s">
        <v>714</v>
      </c>
      <c r="H23" s="109" t="s">
        <v>714</v>
      </c>
      <c r="I23" s="128" t="s">
        <v>715</v>
      </c>
      <c r="J23" s="129" t="s">
        <v>37</v>
      </c>
      <c r="K23" s="130"/>
    </row>
    <row r="24" ht="24" spans="1:11">
      <c r="A24" s="106">
        <v>19</v>
      </c>
      <c r="B24" s="107" t="s">
        <v>721</v>
      </c>
      <c r="C24" s="107" t="s">
        <v>731</v>
      </c>
      <c r="D24" s="107" t="s">
        <v>713</v>
      </c>
      <c r="E24" s="110">
        <v>36013</v>
      </c>
      <c r="F24" s="109" t="s">
        <v>714</v>
      </c>
      <c r="G24" s="109" t="s">
        <v>714</v>
      </c>
      <c r="H24" s="109" t="s">
        <v>714</v>
      </c>
      <c r="I24" s="128" t="s">
        <v>715</v>
      </c>
      <c r="J24" s="129" t="s">
        <v>37</v>
      </c>
      <c r="K24" s="130"/>
    </row>
    <row r="25" ht="24" spans="1:11">
      <c r="A25" s="106">
        <v>20</v>
      </c>
      <c r="B25" s="107" t="s">
        <v>721</v>
      </c>
      <c r="C25" s="107" t="s">
        <v>732</v>
      </c>
      <c r="D25" s="107" t="s">
        <v>713</v>
      </c>
      <c r="E25" s="110">
        <v>36009</v>
      </c>
      <c r="F25" s="109" t="s">
        <v>714</v>
      </c>
      <c r="G25" s="109" t="s">
        <v>714</v>
      </c>
      <c r="H25" s="109" t="s">
        <v>714</v>
      </c>
      <c r="I25" s="128" t="s">
        <v>715</v>
      </c>
      <c r="J25" s="129" t="s">
        <v>37</v>
      </c>
      <c r="K25" s="130"/>
    </row>
    <row r="26" ht="24" spans="1:11">
      <c r="A26" s="106">
        <v>21</v>
      </c>
      <c r="B26" s="107" t="s">
        <v>721</v>
      </c>
      <c r="C26" s="107" t="s">
        <v>733</v>
      </c>
      <c r="D26" s="107" t="s">
        <v>713</v>
      </c>
      <c r="E26" s="110">
        <v>35997</v>
      </c>
      <c r="F26" s="109" t="s">
        <v>714</v>
      </c>
      <c r="G26" s="109" t="s">
        <v>714</v>
      </c>
      <c r="H26" s="109" t="s">
        <v>714</v>
      </c>
      <c r="I26" s="128" t="s">
        <v>715</v>
      </c>
      <c r="J26" s="129" t="s">
        <v>37</v>
      </c>
      <c r="K26" s="130"/>
    </row>
    <row r="27" ht="24" spans="1:11">
      <c r="A27" s="106">
        <v>22</v>
      </c>
      <c r="B27" s="107" t="s">
        <v>721</v>
      </c>
      <c r="C27" s="107" t="s">
        <v>734</v>
      </c>
      <c r="D27" s="107" t="s">
        <v>713</v>
      </c>
      <c r="E27" s="110">
        <v>36037</v>
      </c>
      <c r="F27" s="109" t="s">
        <v>714</v>
      </c>
      <c r="G27" s="109" t="s">
        <v>714</v>
      </c>
      <c r="H27" s="109" t="s">
        <v>714</v>
      </c>
      <c r="I27" s="128" t="s">
        <v>715</v>
      </c>
      <c r="J27" s="129" t="s">
        <v>37</v>
      </c>
      <c r="K27" s="130"/>
    </row>
    <row r="28" ht="24" spans="1:11">
      <c r="A28" s="106">
        <v>23</v>
      </c>
      <c r="B28" s="107" t="s">
        <v>721</v>
      </c>
      <c r="C28" s="107" t="s">
        <v>735</v>
      </c>
      <c r="D28" s="107" t="s">
        <v>713</v>
      </c>
      <c r="E28" s="110">
        <v>36009</v>
      </c>
      <c r="F28" s="109" t="s">
        <v>714</v>
      </c>
      <c r="G28" s="109" t="s">
        <v>714</v>
      </c>
      <c r="H28" s="109" t="s">
        <v>714</v>
      </c>
      <c r="I28" s="128" t="s">
        <v>715</v>
      </c>
      <c r="J28" s="129" t="s">
        <v>37</v>
      </c>
      <c r="K28" s="130"/>
    </row>
    <row r="29" ht="24" spans="1:11">
      <c r="A29" s="106">
        <v>24</v>
      </c>
      <c r="B29" s="107" t="s">
        <v>721</v>
      </c>
      <c r="C29" s="107" t="s">
        <v>736</v>
      </c>
      <c r="D29" s="107" t="s">
        <v>713</v>
      </c>
      <c r="E29" s="110">
        <v>36037</v>
      </c>
      <c r="F29" s="109" t="s">
        <v>714</v>
      </c>
      <c r="G29" s="109" t="s">
        <v>714</v>
      </c>
      <c r="H29" s="109" t="s">
        <v>714</v>
      </c>
      <c r="I29" s="128" t="s">
        <v>715</v>
      </c>
      <c r="J29" s="129" t="s">
        <v>37</v>
      </c>
      <c r="K29" s="130"/>
    </row>
    <row r="30" ht="24" spans="1:11">
      <c r="A30" s="106">
        <v>25</v>
      </c>
      <c r="B30" s="107" t="s">
        <v>721</v>
      </c>
      <c r="C30" s="107" t="s">
        <v>737</v>
      </c>
      <c r="D30" s="107" t="s">
        <v>713</v>
      </c>
      <c r="E30" s="110">
        <v>36013</v>
      </c>
      <c r="F30" s="109" t="s">
        <v>714</v>
      </c>
      <c r="G30" s="109" t="s">
        <v>714</v>
      </c>
      <c r="H30" s="109" t="s">
        <v>714</v>
      </c>
      <c r="I30" s="128" t="s">
        <v>715</v>
      </c>
      <c r="J30" s="129" t="s">
        <v>37</v>
      </c>
      <c r="K30" s="130"/>
    </row>
    <row r="31" ht="24" spans="1:11">
      <c r="A31" s="106">
        <v>26</v>
      </c>
      <c r="B31" s="107" t="s">
        <v>721</v>
      </c>
      <c r="C31" s="107" t="s">
        <v>738</v>
      </c>
      <c r="D31" s="107" t="s">
        <v>713</v>
      </c>
      <c r="E31" s="110">
        <v>36013</v>
      </c>
      <c r="F31" s="109" t="s">
        <v>714</v>
      </c>
      <c r="G31" s="109" t="s">
        <v>714</v>
      </c>
      <c r="H31" s="109" t="s">
        <v>714</v>
      </c>
      <c r="I31" s="128" t="s">
        <v>715</v>
      </c>
      <c r="J31" s="129" t="s">
        <v>37</v>
      </c>
      <c r="K31" s="130"/>
    </row>
    <row r="32" ht="24" spans="1:11">
      <c r="A32" s="106">
        <v>27</v>
      </c>
      <c r="B32" s="107" t="s">
        <v>721</v>
      </c>
      <c r="C32" s="107" t="s">
        <v>739</v>
      </c>
      <c r="D32" s="107" t="s">
        <v>713</v>
      </c>
      <c r="E32" s="110">
        <v>36009</v>
      </c>
      <c r="F32" s="109" t="s">
        <v>714</v>
      </c>
      <c r="G32" s="109" t="s">
        <v>714</v>
      </c>
      <c r="H32" s="109" t="s">
        <v>714</v>
      </c>
      <c r="I32" s="128" t="s">
        <v>715</v>
      </c>
      <c r="J32" s="129" t="s">
        <v>37</v>
      </c>
      <c r="K32" s="130"/>
    </row>
    <row r="33" ht="24" spans="1:11">
      <c r="A33" s="106">
        <v>28</v>
      </c>
      <c r="B33" s="107" t="s">
        <v>721</v>
      </c>
      <c r="C33" s="107" t="s">
        <v>740</v>
      </c>
      <c r="D33" s="107" t="s">
        <v>713</v>
      </c>
      <c r="E33" s="110">
        <v>36037</v>
      </c>
      <c r="F33" s="109" t="s">
        <v>714</v>
      </c>
      <c r="G33" s="109" t="s">
        <v>714</v>
      </c>
      <c r="H33" s="109" t="s">
        <v>714</v>
      </c>
      <c r="I33" s="128" t="s">
        <v>715</v>
      </c>
      <c r="J33" s="129" t="s">
        <v>37</v>
      </c>
      <c r="K33" s="130"/>
    </row>
    <row r="34" ht="24" spans="1:11">
      <c r="A34" s="106">
        <v>29</v>
      </c>
      <c r="B34" s="107" t="s">
        <v>721</v>
      </c>
      <c r="C34" s="107" t="s">
        <v>741</v>
      </c>
      <c r="D34" s="107" t="s">
        <v>713</v>
      </c>
      <c r="E34" s="110">
        <v>36013</v>
      </c>
      <c r="F34" s="109" t="s">
        <v>714</v>
      </c>
      <c r="G34" s="109" t="s">
        <v>714</v>
      </c>
      <c r="H34" s="109" t="s">
        <v>714</v>
      </c>
      <c r="I34" s="128" t="s">
        <v>715</v>
      </c>
      <c r="J34" s="129" t="s">
        <v>37</v>
      </c>
      <c r="K34" s="130"/>
    </row>
    <row r="35" ht="24" spans="1:11">
      <c r="A35" s="106">
        <v>30</v>
      </c>
      <c r="B35" s="107" t="s">
        <v>721</v>
      </c>
      <c r="C35" s="107" t="s">
        <v>742</v>
      </c>
      <c r="D35" s="107" t="s">
        <v>713</v>
      </c>
      <c r="E35" s="110">
        <v>36037</v>
      </c>
      <c r="F35" s="109" t="s">
        <v>714</v>
      </c>
      <c r="G35" s="109" t="s">
        <v>714</v>
      </c>
      <c r="H35" s="109" t="s">
        <v>714</v>
      </c>
      <c r="I35" s="128" t="s">
        <v>715</v>
      </c>
      <c r="J35" s="129" t="s">
        <v>37</v>
      </c>
      <c r="K35" s="130"/>
    </row>
    <row r="36" ht="24" spans="1:11">
      <c r="A36" s="106">
        <v>31</v>
      </c>
      <c r="B36" s="107" t="s">
        <v>721</v>
      </c>
      <c r="C36" s="107" t="s">
        <v>743</v>
      </c>
      <c r="D36" s="107" t="s">
        <v>713</v>
      </c>
      <c r="E36" s="110">
        <v>36009</v>
      </c>
      <c r="F36" s="109" t="s">
        <v>714</v>
      </c>
      <c r="G36" s="109" t="s">
        <v>714</v>
      </c>
      <c r="H36" s="109" t="s">
        <v>714</v>
      </c>
      <c r="I36" s="128" t="s">
        <v>715</v>
      </c>
      <c r="J36" s="129" t="s">
        <v>37</v>
      </c>
      <c r="K36" s="130"/>
    </row>
    <row r="37" ht="24" spans="1:11">
      <c r="A37" s="106">
        <v>32</v>
      </c>
      <c r="B37" s="107" t="s">
        <v>721</v>
      </c>
      <c r="C37" s="107" t="s">
        <v>744</v>
      </c>
      <c r="D37" s="107" t="s">
        <v>713</v>
      </c>
      <c r="E37" s="110">
        <v>36035</v>
      </c>
      <c r="F37" s="109" t="s">
        <v>714</v>
      </c>
      <c r="G37" s="109" t="s">
        <v>714</v>
      </c>
      <c r="H37" s="109" t="s">
        <v>714</v>
      </c>
      <c r="I37" s="128" t="s">
        <v>715</v>
      </c>
      <c r="J37" s="129" t="s">
        <v>37</v>
      </c>
      <c r="K37" s="130"/>
    </row>
    <row r="38" ht="24" spans="1:11">
      <c r="A38" s="106">
        <v>33</v>
      </c>
      <c r="B38" s="107" t="s">
        <v>721</v>
      </c>
      <c r="C38" s="107" t="s">
        <v>745</v>
      </c>
      <c r="D38" s="107" t="s">
        <v>713</v>
      </c>
      <c r="E38" s="110">
        <v>36009</v>
      </c>
      <c r="F38" s="109" t="s">
        <v>714</v>
      </c>
      <c r="G38" s="109" t="s">
        <v>714</v>
      </c>
      <c r="H38" s="109" t="s">
        <v>714</v>
      </c>
      <c r="I38" s="128" t="s">
        <v>715</v>
      </c>
      <c r="J38" s="129" t="s">
        <v>37</v>
      </c>
      <c r="K38" s="130"/>
    </row>
    <row r="39" ht="24" spans="1:11">
      <c r="A39" s="106">
        <v>34</v>
      </c>
      <c r="B39" s="107" t="s">
        <v>721</v>
      </c>
      <c r="C39" s="107" t="s">
        <v>746</v>
      </c>
      <c r="D39" s="107" t="s">
        <v>713</v>
      </c>
      <c r="E39" s="110">
        <v>36037</v>
      </c>
      <c r="F39" s="109" t="s">
        <v>714</v>
      </c>
      <c r="G39" s="109" t="s">
        <v>714</v>
      </c>
      <c r="H39" s="109" t="s">
        <v>714</v>
      </c>
      <c r="I39" s="128" t="s">
        <v>715</v>
      </c>
      <c r="J39" s="129" t="s">
        <v>37</v>
      </c>
      <c r="K39" s="130"/>
    </row>
    <row r="40" ht="24" spans="1:11">
      <c r="A40" s="106">
        <v>35</v>
      </c>
      <c r="B40" s="107" t="s">
        <v>721</v>
      </c>
      <c r="C40" s="107" t="s">
        <v>747</v>
      </c>
      <c r="D40" s="107" t="s">
        <v>713</v>
      </c>
      <c r="E40" s="110">
        <v>35997</v>
      </c>
      <c r="F40" s="109" t="s">
        <v>714</v>
      </c>
      <c r="G40" s="109" t="s">
        <v>714</v>
      </c>
      <c r="H40" s="109" t="s">
        <v>714</v>
      </c>
      <c r="I40" s="128" t="s">
        <v>715</v>
      </c>
      <c r="J40" s="129" t="s">
        <v>37</v>
      </c>
      <c r="K40" s="130"/>
    </row>
    <row r="41" ht="24" spans="1:11">
      <c r="A41" s="106">
        <v>36</v>
      </c>
      <c r="B41" s="107" t="s">
        <v>721</v>
      </c>
      <c r="C41" s="107" t="s">
        <v>748</v>
      </c>
      <c r="D41" s="107" t="s">
        <v>713</v>
      </c>
      <c r="E41" s="110">
        <v>36009</v>
      </c>
      <c r="F41" s="109" t="s">
        <v>714</v>
      </c>
      <c r="G41" s="109" t="s">
        <v>714</v>
      </c>
      <c r="H41" s="109" t="s">
        <v>714</v>
      </c>
      <c r="I41" s="128" t="s">
        <v>715</v>
      </c>
      <c r="J41" s="129" t="s">
        <v>37</v>
      </c>
      <c r="K41" s="130"/>
    </row>
    <row r="42" ht="24" spans="1:11">
      <c r="A42" s="106">
        <v>37</v>
      </c>
      <c r="B42" s="107" t="s">
        <v>721</v>
      </c>
      <c r="C42" s="107" t="s">
        <v>749</v>
      </c>
      <c r="D42" s="107" t="s">
        <v>713</v>
      </c>
      <c r="E42" s="110">
        <v>36013</v>
      </c>
      <c r="F42" s="109" t="s">
        <v>714</v>
      </c>
      <c r="G42" s="109" t="s">
        <v>714</v>
      </c>
      <c r="H42" s="109" t="s">
        <v>714</v>
      </c>
      <c r="I42" s="128" t="s">
        <v>715</v>
      </c>
      <c r="J42" s="129" t="s">
        <v>37</v>
      </c>
      <c r="K42" s="130"/>
    </row>
    <row r="43" ht="24" spans="1:11">
      <c r="A43" s="106">
        <v>38</v>
      </c>
      <c r="B43" s="107" t="s">
        <v>721</v>
      </c>
      <c r="C43" s="107" t="s">
        <v>750</v>
      </c>
      <c r="D43" s="107" t="s">
        <v>713</v>
      </c>
      <c r="E43" s="110">
        <v>35997</v>
      </c>
      <c r="F43" s="109" t="s">
        <v>714</v>
      </c>
      <c r="G43" s="109" t="s">
        <v>714</v>
      </c>
      <c r="H43" s="109" t="s">
        <v>714</v>
      </c>
      <c r="I43" s="128" t="s">
        <v>715</v>
      </c>
      <c r="J43" s="129" t="s">
        <v>37</v>
      </c>
      <c r="K43" s="130"/>
    </row>
    <row r="44" ht="24" spans="1:11">
      <c r="A44" s="106">
        <v>39</v>
      </c>
      <c r="B44" s="107" t="s">
        <v>721</v>
      </c>
      <c r="C44" s="107" t="s">
        <v>751</v>
      </c>
      <c r="D44" s="107" t="s">
        <v>713</v>
      </c>
      <c r="E44" s="110">
        <v>36037</v>
      </c>
      <c r="F44" s="109" t="s">
        <v>714</v>
      </c>
      <c r="G44" s="109" t="s">
        <v>714</v>
      </c>
      <c r="H44" s="109" t="s">
        <v>714</v>
      </c>
      <c r="I44" s="128" t="s">
        <v>715</v>
      </c>
      <c r="J44" s="129" t="s">
        <v>37</v>
      </c>
      <c r="K44" s="130"/>
    </row>
    <row r="45" ht="24" spans="1:11">
      <c r="A45" s="106">
        <v>40</v>
      </c>
      <c r="B45" s="107" t="s">
        <v>721</v>
      </c>
      <c r="C45" s="107" t="s">
        <v>752</v>
      </c>
      <c r="D45" s="107" t="s">
        <v>713</v>
      </c>
      <c r="E45" s="111">
        <v>36013</v>
      </c>
      <c r="F45" s="109" t="s">
        <v>714</v>
      </c>
      <c r="G45" s="109" t="s">
        <v>714</v>
      </c>
      <c r="H45" s="109" t="s">
        <v>714</v>
      </c>
      <c r="I45" s="128" t="s">
        <v>715</v>
      </c>
      <c r="J45" s="129" t="s">
        <v>37</v>
      </c>
      <c r="K45" s="130"/>
    </row>
    <row r="46" ht="24.75" spans="1:11">
      <c r="A46" s="106">
        <v>41</v>
      </c>
      <c r="B46" s="107" t="s">
        <v>721</v>
      </c>
      <c r="C46" s="107" t="s">
        <v>753</v>
      </c>
      <c r="D46" s="107" t="s">
        <v>713</v>
      </c>
      <c r="E46" s="111">
        <v>36007</v>
      </c>
      <c r="F46" s="109" t="s">
        <v>714</v>
      </c>
      <c r="G46" s="109" t="s">
        <v>714</v>
      </c>
      <c r="H46" s="109" t="s">
        <v>714</v>
      </c>
      <c r="I46" s="128" t="s">
        <v>715</v>
      </c>
      <c r="J46" s="129" t="s">
        <v>37</v>
      </c>
      <c r="K46" s="130"/>
    </row>
    <row r="47" ht="24.75" spans="1:11">
      <c r="A47" s="106">
        <v>42</v>
      </c>
      <c r="B47" s="107" t="s">
        <v>721</v>
      </c>
      <c r="C47" s="107" t="s">
        <v>754</v>
      </c>
      <c r="D47" s="107" t="s">
        <v>713</v>
      </c>
      <c r="E47" s="111">
        <v>40543</v>
      </c>
      <c r="F47" s="109" t="s">
        <v>714</v>
      </c>
      <c r="G47" s="109" t="s">
        <v>714</v>
      </c>
      <c r="H47" s="109" t="s">
        <v>714</v>
      </c>
      <c r="I47" s="128" t="s">
        <v>715</v>
      </c>
      <c r="J47" s="129" t="s">
        <v>37</v>
      </c>
      <c r="K47" s="130"/>
    </row>
    <row r="48" ht="24.75" spans="1:11">
      <c r="A48" s="106">
        <v>43</v>
      </c>
      <c r="B48" s="107" t="s">
        <v>721</v>
      </c>
      <c r="C48" s="107" t="s">
        <v>755</v>
      </c>
      <c r="D48" s="107" t="s">
        <v>713</v>
      </c>
      <c r="E48" s="111">
        <v>40543</v>
      </c>
      <c r="F48" s="109" t="s">
        <v>714</v>
      </c>
      <c r="G48" s="109" t="s">
        <v>714</v>
      </c>
      <c r="H48" s="109" t="s">
        <v>714</v>
      </c>
      <c r="I48" s="128" t="s">
        <v>715</v>
      </c>
      <c r="J48" s="129" t="s">
        <v>37</v>
      </c>
      <c r="K48" s="130"/>
    </row>
    <row r="49" ht="12.75" spans="1:11">
      <c r="A49" s="106">
        <v>44</v>
      </c>
      <c r="B49" s="107" t="s">
        <v>756</v>
      </c>
      <c r="C49" s="107" t="s">
        <v>757</v>
      </c>
      <c r="D49" s="107" t="s">
        <v>713</v>
      </c>
      <c r="E49" s="112">
        <v>1977</v>
      </c>
      <c r="F49" s="109">
        <v>0</v>
      </c>
      <c r="G49" s="109">
        <v>0</v>
      </c>
      <c r="H49" s="109">
        <v>0</v>
      </c>
      <c r="I49" s="128" t="s">
        <v>715</v>
      </c>
      <c r="J49" s="129" t="s">
        <v>37</v>
      </c>
      <c r="K49" s="130"/>
    </row>
    <row r="50" ht="12.75" spans="1:11">
      <c r="A50" s="106">
        <v>45</v>
      </c>
      <c r="B50" s="107" t="s">
        <v>758</v>
      </c>
      <c r="C50" s="107" t="s">
        <v>759</v>
      </c>
      <c r="D50" s="107" t="s">
        <v>760</v>
      </c>
      <c r="E50" s="113" t="s">
        <v>761</v>
      </c>
      <c r="F50" s="109">
        <v>2300</v>
      </c>
      <c r="G50" s="109">
        <v>2300</v>
      </c>
      <c r="H50" s="109">
        <v>0</v>
      </c>
      <c r="I50" s="128" t="s">
        <v>762</v>
      </c>
      <c r="J50" s="129" t="s">
        <v>37</v>
      </c>
      <c r="K50" s="130"/>
    </row>
    <row r="51" ht="12.75" spans="1:11">
      <c r="A51" s="106">
        <v>46</v>
      </c>
      <c r="B51" s="107" t="s">
        <v>763</v>
      </c>
      <c r="C51" s="107" t="s">
        <v>764</v>
      </c>
      <c r="D51" s="107" t="s">
        <v>760</v>
      </c>
      <c r="E51" s="114" t="s">
        <v>765</v>
      </c>
      <c r="F51" s="109">
        <v>0.25</v>
      </c>
      <c r="G51" s="109">
        <v>0.25</v>
      </c>
      <c r="H51" s="109">
        <v>0</v>
      </c>
      <c r="I51" s="128" t="s">
        <v>762</v>
      </c>
      <c r="J51" s="129" t="s">
        <v>37</v>
      </c>
      <c r="K51" s="130"/>
    </row>
    <row r="52" ht="104" customHeight="1" spans="1:11">
      <c r="A52" s="115">
        <v>47</v>
      </c>
      <c r="B52" s="107" t="s">
        <v>763</v>
      </c>
      <c r="C52" s="107" t="s">
        <v>766</v>
      </c>
      <c r="D52" s="107" t="s">
        <v>760</v>
      </c>
      <c r="E52" s="114" t="s">
        <v>767</v>
      </c>
      <c r="F52" s="109">
        <v>11.438969</v>
      </c>
      <c r="G52" s="109">
        <v>5.910128</v>
      </c>
      <c r="H52" s="109">
        <v>5.528841</v>
      </c>
      <c r="I52" s="128" t="s">
        <v>762</v>
      </c>
      <c r="J52" s="131" t="s">
        <v>25</v>
      </c>
      <c r="K52" s="131" t="s">
        <v>768</v>
      </c>
    </row>
    <row r="53" ht="24.75" spans="1:11">
      <c r="A53" s="106">
        <v>48</v>
      </c>
      <c r="B53" s="107" t="s">
        <v>763</v>
      </c>
      <c r="C53" s="107" t="s">
        <v>769</v>
      </c>
      <c r="D53" s="107" t="s">
        <v>760</v>
      </c>
      <c r="E53" s="114" t="s">
        <v>770</v>
      </c>
      <c r="F53" s="109">
        <v>24.608157</v>
      </c>
      <c r="G53" s="109">
        <v>24.608157</v>
      </c>
      <c r="H53" s="109">
        <v>0</v>
      </c>
      <c r="I53" s="128" t="s">
        <v>762</v>
      </c>
      <c r="J53" s="129" t="s">
        <v>37</v>
      </c>
      <c r="K53" s="130"/>
    </row>
    <row r="54" ht="12.75" spans="1:11">
      <c r="A54" s="106">
        <v>49</v>
      </c>
      <c r="B54" s="107" t="s">
        <v>771</v>
      </c>
      <c r="C54" s="107" t="s">
        <v>772</v>
      </c>
      <c r="D54" s="107" t="s">
        <v>760</v>
      </c>
      <c r="E54" s="116" t="s">
        <v>773</v>
      </c>
      <c r="F54" s="109">
        <v>33.602212</v>
      </c>
      <c r="G54" s="109">
        <v>12.712908</v>
      </c>
      <c r="H54" s="109">
        <v>20.889304</v>
      </c>
      <c r="I54" s="128" t="s">
        <v>762</v>
      </c>
      <c r="J54" s="129" t="s">
        <v>37</v>
      </c>
      <c r="K54" s="130"/>
    </row>
    <row r="55" ht="12.75" spans="1:11">
      <c r="A55" s="106">
        <v>50</v>
      </c>
      <c r="B55" s="107" t="s">
        <v>771</v>
      </c>
      <c r="C55" s="107" t="s">
        <v>774</v>
      </c>
      <c r="D55" s="107" t="s">
        <v>760</v>
      </c>
      <c r="E55" s="116" t="s">
        <v>773</v>
      </c>
      <c r="F55" s="109">
        <v>5.4205</v>
      </c>
      <c r="G55" s="109">
        <v>2.050718</v>
      </c>
      <c r="H55" s="109">
        <v>3.369782</v>
      </c>
      <c r="I55" s="128" t="s">
        <v>762</v>
      </c>
      <c r="J55" s="129" t="s">
        <v>37</v>
      </c>
      <c r="K55" s="130"/>
    </row>
    <row r="56" ht="24.75" spans="1:11">
      <c r="A56" s="106">
        <v>51</v>
      </c>
      <c r="B56" s="107" t="s">
        <v>775</v>
      </c>
      <c r="C56" s="107" t="s">
        <v>776</v>
      </c>
      <c r="D56" s="117" t="s">
        <v>777</v>
      </c>
      <c r="E56" s="118" t="s">
        <v>778</v>
      </c>
      <c r="F56" s="109">
        <v>8.543058</v>
      </c>
      <c r="G56" s="109">
        <v>0.306311</v>
      </c>
      <c r="H56" s="109">
        <v>8.236747</v>
      </c>
      <c r="I56" s="128" t="s">
        <v>762</v>
      </c>
      <c r="J56" s="129" t="s">
        <v>37</v>
      </c>
      <c r="K56" s="130"/>
    </row>
    <row r="57" ht="24.75" spans="1:11">
      <c r="A57" s="106">
        <v>52</v>
      </c>
      <c r="B57" s="107" t="s">
        <v>775</v>
      </c>
      <c r="C57" s="107" t="s">
        <v>779</v>
      </c>
      <c r="D57" s="117" t="s">
        <v>777</v>
      </c>
      <c r="E57" s="118" t="s">
        <v>780</v>
      </c>
      <c r="F57" s="109">
        <v>0.105</v>
      </c>
      <c r="G57" s="109">
        <v>0.07755</v>
      </c>
      <c r="H57" s="109">
        <v>0.02745</v>
      </c>
      <c r="I57" s="128" t="s">
        <v>762</v>
      </c>
      <c r="J57" s="129" t="s">
        <v>37</v>
      </c>
      <c r="K57" s="130"/>
    </row>
    <row r="58" ht="24" spans="1:11">
      <c r="A58" s="106">
        <v>53</v>
      </c>
      <c r="B58" s="107" t="s">
        <v>781</v>
      </c>
      <c r="C58" s="107" t="s">
        <v>782</v>
      </c>
      <c r="D58" s="107" t="s">
        <v>760</v>
      </c>
      <c r="E58" s="119" t="s">
        <v>783</v>
      </c>
      <c r="F58" s="109">
        <v>36.0736</v>
      </c>
      <c r="G58" s="109">
        <v>5.290824</v>
      </c>
      <c r="H58" s="109">
        <v>30.782776</v>
      </c>
      <c r="I58" s="128" t="s">
        <v>784</v>
      </c>
      <c r="J58" s="129" t="s">
        <v>37</v>
      </c>
      <c r="K58" s="130"/>
    </row>
    <row r="59" ht="12.75" spans="1:11">
      <c r="A59" s="106">
        <v>54</v>
      </c>
      <c r="B59" s="107" t="s">
        <v>781</v>
      </c>
      <c r="C59" s="107" t="s">
        <v>785</v>
      </c>
      <c r="D59" s="107" t="s">
        <v>760</v>
      </c>
      <c r="E59" s="119" t="s">
        <v>786</v>
      </c>
      <c r="F59" s="109">
        <v>60.579027</v>
      </c>
      <c r="G59" s="109">
        <v>13.12545</v>
      </c>
      <c r="H59" s="109">
        <v>47.453577</v>
      </c>
      <c r="I59" s="128" t="s">
        <v>784</v>
      </c>
      <c r="J59" s="129" t="s">
        <v>37</v>
      </c>
      <c r="K59" s="130"/>
    </row>
    <row r="60" ht="12.75" spans="1:11">
      <c r="A60" s="106">
        <v>55</v>
      </c>
      <c r="B60" s="107" t="s">
        <v>781</v>
      </c>
      <c r="C60" s="107" t="s">
        <v>787</v>
      </c>
      <c r="D60" s="107" t="s">
        <v>760</v>
      </c>
      <c r="E60" s="120" t="s">
        <v>653</v>
      </c>
      <c r="F60" s="109">
        <v>16.8173</v>
      </c>
      <c r="G60" s="109">
        <v>15.7662</v>
      </c>
      <c r="H60" s="109">
        <v>1.0511</v>
      </c>
      <c r="I60" s="128" t="s">
        <v>784</v>
      </c>
      <c r="J60" s="129" t="s">
        <v>37</v>
      </c>
      <c r="K60" s="130"/>
    </row>
    <row r="61" ht="12.75" spans="1:11">
      <c r="A61" s="106">
        <v>56</v>
      </c>
      <c r="B61" s="107" t="s">
        <v>781</v>
      </c>
      <c r="C61" s="107" t="s">
        <v>785</v>
      </c>
      <c r="D61" s="107" t="s">
        <v>760</v>
      </c>
      <c r="E61" s="120" t="s">
        <v>786</v>
      </c>
      <c r="F61" s="109">
        <v>78.991448</v>
      </c>
      <c r="G61" s="109">
        <v>17.11476</v>
      </c>
      <c r="H61" s="109">
        <v>61.876688</v>
      </c>
      <c r="I61" s="128" t="s">
        <v>784</v>
      </c>
      <c r="J61" s="129" t="s">
        <v>37</v>
      </c>
      <c r="K61" s="130"/>
    </row>
    <row r="62" ht="12.75" spans="1:11">
      <c r="A62" s="106">
        <v>57</v>
      </c>
      <c r="B62" s="107" t="s">
        <v>788</v>
      </c>
      <c r="C62" s="121" t="s">
        <v>789</v>
      </c>
      <c r="D62" s="122" t="s">
        <v>760</v>
      </c>
      <c r="E62" s="122" t="s">
        <v>790</v>
      </c>
      <c r="F62" s="123">
        <v>27.7</v>
      </c>
      <c r="G62" s="123">
        <v>4.462752</v>
      </c>
      <c r="H62" s="123">
        <v>23.237248</v>
      </c>
      <c r="I62" s="128" t="s">
        <v>784</v>
      </c>
      <c r="J62" s="129" t="s">
        <v>37</v>
      </c>
      <c r="K62" s="130"/>
    </row>
    <row r="63" ht="12.75" spans="1:11">
      <c r="A63" s="124"/>
      <c r="B63" s="107"/>
      <c r="C63" s="107"/>
      <c r="D63" s="124" t="s">
        <v>791</v>
      </c>
      <c r="E63" s="107">
        <v>44</v>
      </c>
      <c r="F63" s="109">
        <v>0</v>
      </c>
      <c r="G63" s="109">
        <v>0</v>
      </c>
      <c r="H63" s="109">
        <v>0</v>
      </c>
      <c r="I63" s="132" t="s">
        <v>792</v>
      </c>
      <c r="J63" s="133"/>
      <c r="K63" s="130"/>
    </row>
    <row r="64" ht="12.75" spans="1:11">
      <c r="A64" s="125"/>
      <c r="B64" s="107"/>
      <c r="C64" s="107"/>
      <c r="D64" s="124" t="s">
        <v>793</v>
      </c>
      <c r="E64" s="107">
        <v>13</v>
      </c>
      <c r="F64" s="126">
        <f t="shared" ref="F64:H64" si="0">SUM(F49:F62)</f>
        <v>2604.129271</v>
      </c>
      <c r="G64" s="126">
        <f t="shared" si="0"/>
        <v>2401.675758</v>
      </c>
      <c r="H64" s="126">
        <f t="shared" si="0"/>
        <v>202.453513</v>
      </c>
      <c r="I64" s="132" t="s">
        <v>794</v>
      </c>
      <c r="J64" s="133"/>
      <c r="K64" s="130"/>
    </row>
    <row r="65" ht="12.75" spans="1:11">
      <c r="A65" s="125"/>
      <c r="B65" s="134"/>
      <c r="C65" s="134"/>
      <c r="D65" s="125" t="s">
        <v>795</v>
      </c>
      <c r="E65" s="107">
        <v>0</v>
      </c>
      <c r="F65" s="126">
        <v>0</v>
      </c>
      <c r="G65" s="126">
        <v>0</v>
      </c>
      <c r="H65" s="126">
        <v>0</v>
      </c>
      <c r="I65" s="132"/>
      <c r="J65" s="133"/>
      <c r="K65" s="130"/>
    </row>
    <row r="66" ht="12.75" spans="1:11">
      <c r="A66" s="135"/>
      <c r="B66" s="134"/>
      <c r="C66" s="134"/>
      <c r="D66" s="135" t="s">
        <v>796</v>
      </c>
      <c r="E66" s="125"/>
      <c r="F66" s="136">
        <f t="shared" ref="F66:H66" si="1">F63+F64+F65</f>
        <v>2604.129271</v>
      </c>
      <c r="G66" s="136">
        <f t="shared" si="1"/>
        <v>2401.675758</v>
      </c>
      <c r="H66" s="136">
        <f t="shared" si="1"/>
        <v>202.453513</v>
      </c>
      <c r="I66" s="125"/>
      <c r="J66" s="138"/>
      <c r="K66" s="130"/>
    </row>
    <row r="70" spans="2:10">
      <c r="B70" s="137"/>
      <c r="C70" s="137"/>
      <c r="D70" s="137"/>
      <c r="E70" s="137"/>
      <c r="F70" s="137"/>
      <c r="G70" s="137"/>
      <c r="H70" s="137"/>
      <c r="I70" s="137"/>
      <c r="J70" s="137"/>
    </row>
  </sheetData>
  <autoFilter ref="A5:J66">
    <extLst/>
  </autoFilter>
  <mergeCells count="12">
    <mergeCell ref="A2:K2"/>
    <mergeCell ref="I3:J3"/>
    <mergeCell ref="F4:H4"/>
    <mergeCell ref="B70:J70"/>
    <mergeCell ref="A4:A5"/>
    <mergeCell ref="B4:B5"/>
    <mergeCell ref="C4:C5"/>
    <mergeCell ref="D4:D5"/>
    <mergeCell ref="E4:E5"/>
    <mergeCell ref="I4:I5"/>
    <mergeCell ref="J4:J5"/>
    <mergeCell ref="K4:K5"/>
  </mergeCells>
  <dataValidations count="1">
    <dataValidation type="list" allowBlank="1" showInputMessage="1" showErrorMessage="1" sqref="D49 D50 D53 D6:D14 D15:D48 D51:D52 D54:D55 D58:D61">
      <formula1>"土地使用权,房屋建筑物,设备"</formula1>
    </dataValidation>
  </dataValidations>
  <printOptions horizontalCentered="1"/>
  <pageMargins left="0.502777777777778" right="0.502777777777778" top="0.751388888888889" bottom="0.751388888888889" header="0.297916666666667" footer="0.297916666666667"/>
  <pageSetup paperSize="9" fitToHeight="0" orientation="landscape" horizontalDpi="600"/>
  <headerFooter>
    <oddFooter>&amp;L填报人：陈燕婷&amp;C审核人：赵凤密&amp;R填报时间：2021年11月28日</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T78"/>
  <sheetViews>
    <sheetView tabSelected="1" zoomScale="81" zoomScaleNormal="81" workbookViewId="0">
      <pane xSplit="2" ySplit="5" topLeftCell="D12" activePane="bottomRight" state="frozen"/>
      <selection/>
      <selection pane="topRight"/>
      <selection pane="bottomLeft"/>
      <selection pane="bottomRight" activeCell="J5" sqref="J5"/>
    </sheetView>
  </sheetViews>
  <sheetFormatPr defaultColWidth="9" defaultRowHeight="14.25"/>
  <cols>
    <col min="1" max="1" width="29.125" style="5" customWidth="1"/>
    <col min="2" max="2" width="19.4083333333333" style="7" customWidth="1"/>
    <col min="3" max="3" width="33.2916666666667" style="7" customWidth="1"/>
    <col min="4" max="4" width="29.05" style="7" customWidth="1"/>
    <col min="5" max="5" width="14.125" style="7" customWidth="1"/>
    <col min="6" max="6" width="12.875" style="7" customWidth="1"/>
    <col min="7" max="7" width="12" style="7" customWidth="1"/>
    <col min="8" max="8" width="8.125" style="7" customWidth="1"/>
    <col min="9" max="9" width="8.125" style="8" customWidth="1"/>
    <col min="10" max="10" width="16.4666666666667" style="8" customWidth="1"/>
    <col min="11" max="12" width="8.125" style="8" customWidth="1"/>
    <col min="13" max="13" width="21.75" style="9" customWidth="1"/>
    <col min="14" max="14" width="13.875" style="9" customWidth="1"/>
    <col min="15" max="15" width="11.6" style="5"/>
    <col min="16" max="18" width="13.125" style="5" customWidth="1"/>
    <col min="19" max="19" width="10.9583333333333" style="5" customWidth="1"/>
    <col min="20" max="20" width="15.275" style="5" customWidth="1"/>
    <col min="21" max="16384" width="9" style="5"/>
  </cols>
  <sheetData>
    <row r="1" s="1" customFormat="1" spans="1:14">
      <c r="A1" s="7" t="s">
        <v>797</v>
      </c>
      <c r="B1" s="7"/>
      <c r="C1" s="7"/>
      <c r="D1" s="7"/>
      <c r="E1" s="7"/>
      <c r="F1" s="7"/>
      <c r="G1" s="7"/>
      <c r="H1" s="7"/>
      <c r="I1" s="7"/>
      <c r="J1" s="7"/>
      <c r="K1" s="7"/>
      <c r="L1" s="7"/>
      <c r="M1" s="65"/>
      <c r="N1" s="65"/>
    </row>
    <row r="2" s="1" customFormat="1" ht="25.5" spans="1:20">
      <c r="A2" s="10" t="s">
        <v>798</v>
      </c>
      <c r="B2" s="10"/>
      <c r="C2" s="10"/>
      <c r="D2" s="10"/>
      <c r="E2" s="10"/>
      <c r="F2" s="10"/>
      <c r="G2" s="10"/>
      <c r="H2" s="10"/>
      <c r="I2" s="10"/>
      <c r="J2" s="10"/>
      <c r="K2" s="10"/>
      <c r="L2" s="10"/>
      <c r="M2" s="10"/>
      <c r="N2" s="10"/>
      <c r="O2" s="10"/>
      <c r="P2" s="10"/>
      <c r="Q2" s="10"/>
      <c r="R2" s="10"/>
      <c r="S2" s="10"/>
      <c r="T2" s="10"/>
    </row>
    <row r="3" s="2" customFormat="1" ht="20.1" customHeight="1" spans="1:10">
      <c r="A3" s="8" t="s">
        <v>3</v>
      </c>
      <c r="B3" s="11"/>
      <c r="C3" s="11"/>
      <c r="D3" s="11"/>
      <c r="E3" s="12"/>
      <c r="F3" s="8"/>
      <c r="G3" s="8"/>
      <c r="H3" s="8"/>
      <c r="I3" s="66" t="s">
        <v>4</v>
      </c>
      <c r="J3" s="66"/>
    </row>
    <row r="4" customFormat="1" ht="25.5" spans="1:20">
      <c r="A4" s="13" t="s">
        <v>799</v>
      </c>
      <c r="B4" s="14"/>
      <c r="C4" s="14"/>
      <c r="D4" s="14"/>
      <c r="E4" s="14"/>
      <c r="F4" s="14"/>
      <c r="G4" s="14"/>
      <c r="H4" s="14"/>
      <c r="I4" s="14"/>
      <c r="J4" s="14"/>
      <c r="K4" s="14"/>
      <c r="L4" s="67"/>
      <c r="M4" s="68" t="s">
        <v>800</v>
      </c>
      <c r="N4" s="68"/>
      <c r="O4" s="69"/>
      <c r="P4" s="69"/>
      <c r="Q4" s="69"/>
      <c r="R4" s="69"/>
      <c r="S4" s="84" t="s">
        <v>13</v>
      </c>
      <c r="T4" s="84" t="s">
        <v>14</v>
      </c>
    </row>
    <row r="5" ht="24" spans="1:20">
      <c r="A5" s="15" t="s">
        <v>801</v>
      </c>
      <c r="B5" s="15" t="s">
        <v>704</v>
      </c>
      <c r="C5" s="15" t="s">
        <v>802</v>
      </c>
      <c r="D5" s="16" t="s">
        <v>803</v>
      </c>
      <c r="E5" s="17" t="s">
        <v>804</v>
      </c>
      <c r="F5" s="16" t="s">
        <v>805</v>
      </c>
      <c r="G5" s="16" t="s">
        <v>806</v>
      </c>
      <c r="H5" s="16" t="s">
        <v>710</v>
      </c>
      <c r="I5" s="16" t="s">
        <v>807</v>
      </c>
      <c r="J5" s="16" t="s">
        <v>808</v>
      </c>
      <c r="K5" s="16" t="s">
        <v>809</v>
      </c>
      <c r="L5" s="16" t="s">
        <v>810</v>
      </c>
      <c r="M5" s="16" t="s">
        <v>811</v>
      </c>
      <c r="N5" s="16" t="s">
        <v>812</v>
      </c>
      <c r="O5" s="16" t="s">
        <v>813</v>
      </c>
      <c r="P5" s="16" t="s">
        <v>814</v>
      </c>
      <c r="Q5" s="16" t="s">
        <v>806</v>
      </c>
      <c r="R5" s="16" t="s">
        <v>815</v>
      </c>
      <c r="S5" s="85"/>
      <c r="T5" s="85"/>
    </row>
    <row r="6" s="3" customFormat="1" ht="60" customHeight="1" spans="1:20">
      <c r="A6" s="18" t="s">
        <v>20</v>
      </c>
      <c r="B6" s="19" t="s">
        <v>816</v>
      </c>
      <c r="C6" s="20" t="s">
        <v>817</v>
      </c>
      <c r="D6" s="19" t="s">
        <v>818</v>
      </c>
      <c r="E6" s="21">
        <v>1527.44</v>
      </c>
      <c r="F6" s="22">
        <v>230.3779</v>
      </c>
      <c r="G6" s="21" t="s">
        <v>200</v>
      </c>
      <c r="H6" s="21" t="s">
        <v>200</v>
      </c>
      <c r="I6" s="19" t="s">
        <v>816</v>
      </c>
      <c r="J6" s="21" t="s">
        <v>819</v>
      </c>
      <c r="K6" s="70" t="s">
        <v>820</v>
      </c>
      <c r="L6" s="70" t="s">
        <v>200</v>
      </c>
      <c r="M6" s="21" t="s">
        <v>821</v>
      </c>
      <c r="N6" s="21" t="s">
        <v>822</v>
      </c>
      <c r="O6" s="71">
        <v>4319</v>
      </c>
      <c r="P6" s="71">
        <v>371.02</v>
      </c>
      <c r="Q6" s="71">
        <v>41.89</v>
      </c>
      <c r="R6" s="86">
        <f t="shared" ref="R6:R18" si="0">P6-Q6</f>
        <v>329.13</v>
      </c>
      <c r="S6" s="87" t="s">
        <v>25</v>
      </c>
      <c r="T6" s="88" t="s">
        <v>26</v>
      </c>
    </row>
    <row r="7" s="4" customFormat="1" ht="60" customHeight="1" spans="1:20">
      <c r="A7" s="23" t="s">
        <v>20</v>
      </c>
      <c r="B7" s="24" t="s">
        <v>823</v>
      </c>
      <c r="C7" s="20" t="s">
        <v>824</v>
      </c>
      <c r="D7" s="24" t="s">
        <v>825</v>
      </c>
      <c r="E7" s="25">
        <v>1936.93</v>
      </c>
      <c r="F7" s="26">
        <v>309.9924</v>
      </c>
      <c r="G7" s="25" t="s">
        <v>200</v>
      </c>
      <c r="H7" s="25" t="s">
        <v>200</v>
      </c>
      <c r="I7" s="24" t="s">
        <v>823</v>
      </c>
      <c r="J7" s="21" t="s">
        <v>819</v>
      </c>
      <c r="K7" s="72" t="s">
        <v>826</v>
      </c>
      <c r="L7" s="70" t="s">
        <v>200</v>
      </c>
      <c r="M7" s="21" t="s">
        <v>827</v>
      </c>
      <c r="N7" s="73" t="s">
        <v>828</v>
      </c>
      <c r="O7" s="74">
        <v>375.11</v>
      </c>
      <c r="P7" s="75">
        <v>128.94</v>
      </c>
      <c r="Q7" s="75">
        <v>36.75</v>
      </c>
      <c r="R7" s="86">
        <f t="shared" si="0"/>
        <v>92.19</v>
      </c>
      <c r="S7" s="87" t="s">
        <v>25</v>
      </c>
      <c r="T7" s="88" t="s">
        <v>26</v>
      </c>
    </row>
    <row r="8" s="4" customFormat="1" ht="60" customHeight="1" spans="1:20">
      <c r="A8" s="23" t="s">
        <v>20</v>
      </c>
      <c r="B8" s="19" t="s">
        <v>829</v>
      </c>
      <c r="C8" s="20" t="s">
        <v>830</v>
      </c>
      <c r="D8" s="19" t="s">
        <v>500</v>
      </c>
      <c r="E8" s="25">
        <v>657.66</v>
      </c>
      <c r="F8" s="26">
        <v>94.6831</v>
      </c>
      <c r="G8" s="25" t="s">
        <v>200</v>
      </c>
      <c r="H8" s="25" t="s">
        <v>200</v>
      </c>
      <c r="I8" s="19" t="s">
        <v>829</v>
      </c>
      <c r="J8" s="21" t="s">
        <v>819</v>
      </c>
      <c r="K8" s="72" t="s">
        <v>826</v>
      </c>
      <c r="L8" s="70" t="s">
        <v>200</v>
      </c>
      <c r="M8" s="21" t="s">
        <v>831</v>
      </c>
      <c r="N8" s="70" t="s">
        <v>832</v>
      </c>
      <c r="O8" s="76">
        <v>2829.44</v>
      </c>
      <c r="P8" s="75">
        <v>111.39</v>
      </c>
      <c r="Q8" s="75">
        <v>60.46</v>
      </c>
      <c r="R8" s="75">
        <f t="shared" si="0"/>
        <v>50.93</v>
      </c>
      <c r="S8" s="87" t="s">
        <v>25</v>
      </c>
      <c r="T8" s="88" t="s">
        <v>26</v>
      </c>
    </row>
    <row r="9" s="4" customFormat="1" ht="60" customHeight="1" spans="1:20">
      <c r="A9" s="23" t="s">
        <v>20</v>
      </c>
      <c r="B9" s="27" t="s">
        <v>833</v>
      </c>
      <c r="C9" s="20" t="s">
        <v>834</v>
      </c>
      <c r="D9" s="27" t="s">
        <v>835</v>
      </c>
      <c r="E9" s="25">
        <v>18948.52</v>
      </c>
      <c r="F9" s="26">
        <v>2776.1461</v>
      </c>
      <c r="G9" s="25" t="s">
        <v>200</v>
      </c>
      <c r="H9" s="25" t="s">
        <v>200</v>
      </c>
      <c r="I9" s="27" t="s">
        <v>833</v>
      </c>
      <c r="J9" s="21" t="s">
        <v>819</v>
      </c>
      <c r="K9" s="72" t="s">
        <v>826</v>
      </c>
      <c r="L9" s="70" t="s">
        <v>200</v>
      </c>
      <c r="M9" s="21" t="s">
        <v>836</v>
      </c>
      <c r="N9" s="70" t="s">
        <v>500</v>
      </c>
      <c r="O9" s="76">
        <v>480</v>
      </c>
      <c r="P9" s="75">
        <v>43.23</v>
      </c>
      <c r="Q9" s="75">
        <v>14.84</v>
      </c>
      <c r="R9" s="75">
        <f t="shared" si="0"/>
        <v>28.39</v>
      </c>
      <c r="S9" s="87" t="s">
        <v>37</v>
      </c>
      <c r="T9" s="88"/>
    </row>
    <row r="10" s="4" customFormat="1" ht="60" customHeight="1" spans="1:20">
      <c r="A10" s="23" t="s">
        <v>20</v>
      </c>
      <c r="B10" s="28" t="s">
        <v>837</v>
      </c>
      <c r="C10" s="29" t="s">
        <v>838</v>
      </c>
      <c r="D10" s="30" t="s">
        <v>839</v>
      </c>
      <c r="E10" s="25">
        <v>796.53</v>
      </c>
      <c r="F10" s="26">
        <v>112.0584</v>
      </c>
      <c r="G10" s="25" t="s">
        <v>200</v>
      </c>
      <c r="H10" s="25" t="s">
        <v>200</v>
      </c>
      <c r="I10" s="28" t="s">
        <v>837</v>
      </c>
      <c r="J10" s="21" t="s">
        <v>819</v>
      </c>
      <c r="K10" s="72" t="s">
        <v>826</v>
      </c>
      <c r="L10" s="70" t="s">
        <v>200</v>
      </c>
      <c r="M10" s="21" t="s">
        <v>840</v>
      </c>
      <c r="N10" s="70" t="s">
        <v>841</v>
      </c>
      <c r="O10" s="76">
        <v>1496.08</v>
      </c>
      <c r="P10" s="75">
        <v>15.06</v>
      </c>
      <c r="Q10" s="75">
        <v>3.58</v>
      </c>
      <c r="R10" s="75">
        <f t="shared" si="0"/>
        <v>11.48</v>
      </c>
      <c r="S10" s="87" t="s">
        <v>25</v>
      </c>
      <c r="T10" s="88" t="s">
        <v>26</v>
      </c>
    </row>
    <row r="11" s="4" customFormat="1" ht="60" customHeight="1" spans="1:20">
      <c r="A11" s="23" t="s">
        <v>20</v>
      </c>
      <c r="B11" s="28" t="s">
        <v>842</v>
      </c>
      <c r="C11" s="29" t="s">
        <v>843</v>
      </c>
      <c r="D11" s="30" t="s">
        <v>844</v>
      </c>
      <c r="E11" s="25">
        <v>1263.15</v>
      </c>
      <c r="F11" s="26">
        <v>162.9643</v>
      </c>
      <c r="G11" s="25" t="s">
        <v>200</v>
      </c>
      <c r="H11" s="25" t="s">
        <v>200</v>
      </c>
      <c r="I11" s="28" t="s">
        <v>842</v>
      </c>
      <c r="J11" s="21" t="s">
        <v>819</v>
      </c>
      <c r="K11" s="72" t="s">
        <v>826</v>
      </c>
      <c r="L11" s="70" t="s">
        <v>200</v>
      </c>
      <c r="M11" s="21" t="s">
        <v>845</v>
      </c>
      <c r="N11" s="70" t="s">
        <v>846</v>
      </c>
      <c r="O11" s="76">
        <v>4278.79</v>
      </c>
      <c r="P11" s="4">
        <v>784.01</v>
      </c>
      <c r="Q11" s="75">
        <v>76.79</v>
      </c>
      <c r="R11" s="75">
        <f t="shared" si="0"/>
        <v>707.22</v>
      </c>
      <c r="S11" s="87" t="s">
        <v>25</v>
      </c>
      <c r="T11" s="88" t="s">
        <v>26</v>
      </c>
    </row>
    <row r="12" s="4" customFormat="1" ht="60" customHeight="1" spans="1:20">
      <c r="A12" s="23" t="s">
        <v>20</v>
      </c>
      <c r="B12" s="31" t="s">
        <v>847</v>
      </c>
      <c r="C12" s="29" t="s">
        <v>848</v>
      </c>
      <c r="D12" s="31" t="s">
        <v>849</v>
      </c>
      <c r="E12" s="25">
        <v>1253.46</v>
      </c>
      <c r="F12" s="26">
        <v>181.2111</v>
      </c>
      <c r="G12" s="25" t="s">
        <v>200</v>
      </c>
      <c r="H12" s="25" t="s">
        <v>200</v>
      </c>
      <c r="I12" s="31" t="s">
        <v>847</v>
      </c>
      <c r="J12" s="21" t="s">
        <v>819</v>
      </c>
      <c r="K12" s="72" t="s">
        <v>826</v>
      </c>
      <c r="L12" s="70" t="s">
        <v>200</v>
      </c>
      <c r="M12" s="21" t="s">
        <v>850</v>
      </c>
      <c r="N12" s="70" t="s">
        <v>851</v>
      </c>
      <c r="O12" s="76">
        <v>824.7</v>
      </c>
      <c r="P12" s="75">
        <v>19.18</v>
      </c>
      <c r="Q12" s="75">
        <v>6.44</v>
      </c>
      <c r="R12" s="75">
        <f t="shared" si="0"/>
        <v>12.74</v>
      </c>
      <c r="S12" s="87" t="s">
        <v>25</v>
      </c>
      <c r="T12" s="88" t="s">
        <v>26</v>
      </c>
    </row>
    <row r="13" s="5" customFormat="1" ht="60" customHeight="1" spans="1:20">
      <c r="A13" s="23" t="s">
        <v>20</v>
      </c>
      <c r="B13" s="32" t="s">
        <v>852</v>
      </c>
      <c r="C13" s="20" t="s">
        <v>853</v>
      </c>
      <c r="D13" s="33" t="s">
        <v>854</v>
      </c>
      <c r="E13" s="25">
        <v>3434.56</v>
      </c>
      <c r="F13" s="26">
        <v>809.99153</v>
      </c>
      <c r="G13" s="25" t="s">
        <v>200</v>
      </c>
      <c r="H13" s="25" t="s">
        <v>200</v>
      </c>
      <c r="I13" s="32" t="s">
        <v>852</v>
      </c>
      <c r="J13" s="21" t="s">
        <v>819</v>
      </c>
      <c r="K13" s="72" t="s">
        <v>826</v>
      </c>
      <c r="L13" s="25" t="s">
        <v>200</v>
      </c>
      <c r="M13" s="21" t="s">
        <v>855</v>
      </c>
      <c r="N13" s="38" t="s">
        <v>856</v>
      </c>
      <c r="O13" s="77">
        <v>1405.38</v>
      </c>
      <c r="P13" s="78">
        <v>45.44</v>
      </c>
      <c r="Q13" s="78">
        <v>5.3</v>
      </c>
      <c r="R13" s="78">
        <f t="shared" si="0"/>
        <v>40.14</v>
      </c>
      <c r="S13" s="87" t="s">
        <v>25</v>
      </c>
      <c r="T13" s="88" t="s">
        <v>26</v>
      </c>
    </row>
    <row r="14" s="5" customFormat="1" ht="60" customHeight="1" spans="1:20">
      <c r="A14" s="23" t="s">
        <v>20</v>
      </c>
      <c r="B14" s="27" t="s">
        <v>857</v>
      </c>
      <c r="C14" s="20" t="s">
        <v>858</v>
      </c>
      <c r="D14" s="27" t="s">
        <v>859</v>
      </c>
      <c r="E14" s="25">
        <v>8440.43</v>
      </c>
      <c r="F14" s="26">
        <v>1134.15711</v>
      </c>
      <c r="G14" s="25" t="s">
        <v>200</v>
      </c>
      <c r="H14" s="25" t="s">
        <v>200</v>
      </c>
      <c r="I14" s="27" t="s">
        <v>857</v>
      </c>
      <c r="J14" s="21" t="s">
        <v>819</v>
      </c>
      <c r="K14" s="72" t="s">
        <v>826</v>
      </c>
      <c r="L14" s="25" t="s">
        <v>200</v>
      </c>
      <c r="M14" s="21" t="s">
        <v>860</v>
      </c>
      <c r="N14" s="38" t="s">
        <v>861</v>
      </c>
      <c r="O14" s="77">
        <v>1882.62</v>
      </c>
      <c r="P14" s="78">
        <v>63</v>
      </c>
      <c r="Q14" s="78">
        <v>35.42</v>
      </c>
      <c r="R14" s="78">
        <f t="shared" si="0"/>
        <v>27.58</v>
      </c>
      <c r="S14" s="87" t="s">
        <v>25</v>
      </c>
      <c r="T14" s="88" t="s">
        <v>26</v>
      </c>
    </row>
    <row r="15" s="5" customFormat="1" ht="60" customHeight="1" spans="1:20">
      <c r="A15" s="23" t="s">
        <v>20</v>
      </c>
      <c r="B15" s="32" t="s">
        <v>862</v>
      </c>
      <c r="C15" s="20" t="s">
        <v>863</v>
      </c>
      <c r="D15" s="33" t="s">
        <v>854</v>
      </c>
      <c r="E15" s="25">
        <v>1087.07</v>
      </c>
      <c r="F15" s="26">
        <v>235.29198</v>
      </c>
      <c r="G15" s="25" t="s">
        <v>200</v>
      </c>
      <c r="H15" s="25" t="s">
        <v>200</v>
      </c>
      <c r="I15" s="32" t="s">
        <v>862</v>
      </c>
      <c r="J15" s="21" t="s">
        <v>819</v>
      </c>
      <c r="K15" s="72" t="s">
        <v>826</v>
      </c>
      <c r="L15" s="25" t="s">
        <v>200</v>
      </c>
      <c r="M15" s="21" t="s">
        <v>864</v>
      </c>
      <c r="N15" s="38" t="s">
        <v>865</v>
      </c>
      <c r="O15" s="77">
        <v>5195.64</v>
      </c>
      <c r="P15" s="78">
        <v>179.32</v>
      </c>
      <c r="Q15" s="78">
        <v>78.77</v>
      </c>
      <c r="R15" s="78">
        <f t="shared" si="0"/>
        <v>100.55</v>
      </c>
      <c r="S15" s="87" t="s">
        <v>25</v>
      </c>
      <c r="T15" s="88" t="s">
        <v>26</v>
      </c>
    </row>
    <row r="16" s="5" customFormat="1" ht="60" customHeight="1" spans="1:20">
      <c r="A16" s="23" t="s">
        <v>20</v>
      </c>
      <c r="B16" s="32" t="s">
        <v>866</v>
      </c>
      <c r="C16" s="20" t="s">
        <v>867</v>
      </c>
      <c r="D16" s="33" t="s">
        <v>868</v>
      </c>
      <c r="E16" s="25">
        <v>1043.28</v>
      </c>
      <c r="F16" s="26">
        <v>207.28172</v>
      </c>
      <c r="G16" s="25" t="s">
        <v>200</v>
      </c>
      <c r="H16" s="25" t="s">
        <v>200</v>
      </c>
      <c r="I16" s="32" t="s">
        <v>866</v>
      </c>
      <c r="J16" s="21" t="s">
        <v>819</v>
      </c>
      <c r="K16" s="72" t="s">
        <v>826</v>
      </c>
      <c r="L16" s="25" t="s">
        <v>200</v>
      </c>
      <c r="M16" s="21" t="s">
        <v>869</v>
      </c>
      <c r="N16" s="38" t="s">
        <v>870</v>
      </c>
      <c r="O16" s="77"/>
      <c r="P16" s="78">
        <v>839.64</v>
      </c>
      <c r="Q16" s="78">
        <v>183.67</v>
      </c>
      <c r="R16" s="78">
        <f t="shared" si="0"/>
        <v>655.97</v>
      </c>
      <c r="S16" s="87" t="s">
        <v>25</v>
      </c>
      <c r="T16" s="88" t="s">
        <v>26</v>
      </c>
    </row>
    <row r="17" s="5" customFormat="1" ht="60" customHeight="1" spans="1:20">
      <c r="A17" s="23" t="s">
        <v>20</v>
      </c>
      <c r="B17" s="34" t="s">
        <v>871</v>
      </c>
      <c r="C17" s="35" t="s">
        <v>872</v>
      </c>
      <c r="D17" s="34" t="s">
        <v>873</v>
      </c>
      <c r="E17" s="36">
        <v>1073.5</v>
      </c>
      <c r="F17" s="37">
        <v>151.4025</v>
      </c>
      <c r="G17" s="38" t="s">
        <v>200</v>
      </c>
      <c r="H17" s="38" t="s">
        <v>200</v>
      </c>
      <c r="I17" s="34" t="s">
        <v>871</v>
      </c>
      <c r="J17" s="79" t="s">
        <v>819</v>
      </c>
      <c r="K17" s="80" t="s">
        <v>826</v>
      </c>
      <c r="L17" s="38" t="s">
        <v>200</v>
      </c>
      <c r="M17" s="21" t="s">
        <v>874</v>
      </c>
      <c r="N17" s="38" t="s">
        <v>873</v>
      </c>
      <c r="O17" s="77">
        <v>913.37</v>
      </c>
      <c r="P17" s="78">
        <v>60.27</v>
      </c>
      <c r="Q17" s="78">
        <v>23.91</v>
      </c>
      <c r="R17" s="78">
        <f t="shared" si="0"/>
        <v>36.36</v>
      </c>
      <c r="S17" s="87" t="s">
        <v>37</v>
      </c>
      <c r="T17" s="88"/>
    </row>
    <row r="18" s="5" customFormat="1" ht="60" customHeight="1" spans="1:20">
      <c r="A18" s="23" t="s">
        <v>20</v>
      </c>
      <c r="B18" s="34" t="s">
        <v>875</v>
      </c>
      <c r="C18" s="35" t="s">
        <v>876</v>
      </c>
      <c r="D18" s="34" t="s">
        <v>873</v>
      </c>
      <c r="E18" s="36">
        <v>6680.93</v>
      </c>
      <c r="F18" s="37">
        <v>973.7252</v>
      </c>
      <c r="G18" s="38" t="s">
        <v>200</v>
      </c>
      <c r="H18" s="38" t="s">
        <v>200</v>
      </c>
      <c r="I18" s="34" t="s">
        <v>875</v>
      </c>
      <c r="J18" s="79" t="s">
        <v>819</v>
      </c>
      <c r="K18" s="80" t="s">
        <v>826</v>
      </c>
      <c r="L18" s="38" t="s">
        <v>200</v>
      </c>
      <c r="M18" s="21" t="s">
        <v>877</v>
      </c>
      <c r="N18" s="38" t="s">
        <v>878</v>
      </c>
      <c r="O18" s="77">
        <v>751</v>
      </c>
      <c r="P18" s="78">
        <v>21.39</v>
      </c>
      <c r="Q18" s="78">
        <v>6.38</v>
      </c>
      <c r="R18" s="78">
        <f t="shared" si="0"/>
        <v>15.01</v>
      </c>
      <c r="S18" s="87" t="s">
        <v>37</v>
      </c>
      <c r="T18" s="88"/>
    </row>
    <row r="19" s="5" customFormat="1" ht="60" customHeight="1" spans="1:20">
      <c r="A19" s="23" t="s">
        <v>20</v>
      </c>
      <c r="B19" s="39" t="s">
        <v>879</v>
      </c>
      <c r="C19" s="40" t="s">
        <v>880</v>
      </c>
      <c r="D19" s="41" t="s">
        <v>873</v>
      </c>
      <c r="E19" s="36">
        <v>1269.61</v>
      </c>
      <c r="F19" s="37">
        <v>195.1853</v>
      </c>
      <c r="G19" s="38" t="s">
        <v>200</v>
      </c>
      <c r="H19" s="38" t="s">
        <v>200</v>
      </c>
      <c r="I19" s="39" t="s">
        <v>879</v>
      </c>
      <c r="J19" s="79" t="s">
        <v>819</v>
      </c>
      <c r="K19" s="80" t="s">
        <v>826</v>
      </c>
      <c r="L19" s="38" t="s">
        <v>200</v>
      </c>
      <c r="M19" s="21" t="s">
        <v>881</v>
      </c>
      <c r="N19" s="38" t="s">
        <v>361</v>
      </c>
      <c r="O19" s="77">
        <v>720.75</v>
      </c>
      <c r="P19" s="78"/>
      <c r="Q19" s="78"/>
      <c r="R19" s="78"/>
      <c r="S19" s="87" t="s">
        <v>25</v>
      </c>
      <c r="T19" s="88" t="s">
        <v>26</v>
      </c>
    </row>
    <row r="20" s="5" customFormat="1" ht="60" customHeight="1" spans="1:20">
      <c r="A20" s="23" t="s">
        <v>20</v>
      </c>
      <c r="B20" s="42" t="s">
        <v>882</v>
      </c>
      <c r="C20" s="40" t="s">
        <v>883</v>
      </c>
      <c r="D20" s="42" t="s">
        <v>884</v>
      </c>
      <c r="E20" s="36">
        <v>8296.84</v>
      </c>
      <c r="F20" s="37">
        <v>1315.4789</v>
      </c>
      <c r="G20" s="38" t="s">
        <v>200</v>
      </c>
      <c r="H20" s="38" t="s">
        <v>200</v>
      </c>
      <c r="I20" s="42" t="s">
        <v>882</v>
      </c>
      <c r="J20" s="79" t="s">
        <v>819</v>
      </c>
      <c r="K20" s="80" t="s">
        <v>826</v>
      </c>
      <c r="L20" s="38" t="s">
        <v>200</v>
      </c>
      <c r="M20" s="21" t="s">
        <v>885</v>
      </c>
      <c r="N20" s="38" t="s">
        <v>87</v>
      </c>
      <c r="O20" s="77">
        <v>4922.4</v>
      </c>
      <c r="P20" s="78">
        <v>306.61</v>
      </c>
      <c r="Q20" s="78">
        <v>108.59</v>
      </c>
      <c r="R20" s="78">
        <f t="shared" ref="R20:R25" si="1">P20-Q20</f>
        <v>198.02</v>
      </c>
      <c r="S20" s="87" t="s">
        <v>25</v>
      </c>
      <c r="T20" s="88" t="s">
        <v>26</v>
      </c>
    </row>
    <row r="21" s="5" customFormat="1" ht="60" customHeight="1" spans="1:20">
      <c r="A21" s="23" t="s">
        <v>20</v>
      </c>
      <c r="B21" s="39" t="s">
        <v>886</v>
      </c>
      <c r="C21" s="35" t="s">
        <v>887</v>
      </c>
      <c r="D21" s="43" t="s">
        <v>888</v>
      </c>
      <c r="E21" s="36">
        <v>1907.8</v>
      </c>
      <c r="F21" s="37">
        <v>524.405054</v>
      </c>
      <c r="G21" s="38" t="s">
        <v>200</v>
      </c>
      <c r="H21" s="38" t="s">
        <v>200</v>
      </c>
      <c r="I21" s="39" t="s">
        <v>886</v>
      </c>
      <c r="J21" s="79" t="s">
        <v>819</v>
      </c>
      <c r="K21" s="80" t="s">
        <v>826</v>
      </c>
      <c r="L21" s="38" t="s">
        <v>200</v>
      </c>
      <c r="M21" s="21" t="s">
        <v>889</v>
      </c>
      <c r="N21" s="38" t="s">
        <v>890</v>
      </c>
      <c r="O21" s="77">
        <v>3425</v>
      </c>
      <c r="P21" s="78">
        <v>158.14</v>
      </c>
      <c r="Q21" s="78">
        <v>83.39</v>
      </c>
      <c r="R21" s="78">
        <f t="shared" si="1"/>
        <v>74.75</v>
      </c>
      <c r="S21" s="87" t="s">
        <v>37</v>
      </c>
      <c r="T21" s="88"/>
    </row>
    <row r="22" s="5" customFormat="1" ht="60" customHeight="1" spans="1:20">
      <c r="A22" s="23" t="s">
        <v>20</v>
      </c>
      <c r="B22" s="39" t="s">
        <v>891</v>
      </c>
      <c r="C22" s="40" t="s">
        <v>892</v>
      </c>
      <c r="D22" s="43" t="s">
        <v>893</v>
      </c>
      <c r="E22" s="36">
        <v>12857.07</v>
      </c>
      <c r="F22" s="37">
        <v>3207.8837</v>
      </c>
      <c r="G22" s="38" t="s">
        <v>200</v>
      </c>
      <c r="H22" s="38" t="s">
        <v>200</v>
      </c>
      <c r="I22" s="39" t="s">
        <v>891</v>
      </c>
      <c r="J22" s="79" t="s">
        <v>819</v>
      </c>
      <c r="K22" s="80" t="s">
        <v>826</v>
      </c>
      <c r="L22" s="38" t="s">
        <v>200</v>
      </c>
      <c r="M22" s="21" t="s">
        <v>894</v>
      </c>
      <c r="N22" s="38" t="s">
        <v>895</v>
      </c>
      <c r="O22" s="77">
        <v>310</v>
      </c>
      <c r="P22" s="78">
        <v>39.34</v>
      </c>
      <c r="Q22" s="78">
        <v>23.85</v>
      </c>
      <c r="R22" s="78">
        <f t="shared" si="1"/>
        <v>15.49</v>
      </c>
      <c r="S22" s="87" t="s">
        <v>37</v>
      </c>
      <c r="T22" s="88"/>
    </row>
    <row r="23" s="5" customFormat="1" ht="60" customHeight="1" spans="1:20">
      <c r="A23" s="23" t="s">
        <v>20</v>
      </c>
      <c r="B23" s="44" t="s">
        <v>896</v>
      </c>
      <c r="C23" s="35" t="s">
        <v>897</v>
      </c>
      <c r="D23" s="45" t="s">
        <v>898</v>
      </c>
      <c r="E23" s="36">
        <v>1852.01</v>
      </c>
      <c r="F23" s="37">
        <v>395.043422</v>
      </c>
      <c r="G23" s="38" t="s">
        <v>200</v>
      </c>
      <c r="H23" s="38" t="s">
        <v>200</v>
      </c>
      <c r="I23" s="44" t="s">
        <v>896</v>
      </c>
      <c r="J23" s="79" t="s">
        <v>819</v>
      </c>
      <c r="K23" s="80" t="s">
        <v>826</v>
      </c>
      <c r="L23" s="38" t="s">
        <v>200</v>
      </c>
      <c r="M23" s="21" t="s">
        <v>899</v>
      </c>
      <c r="N23" s="38" t="s">
        <v>365</v>
      </c>
      <c r="O23" s="77">
        <v>1378.09</v>
      </c>
      <c r="P23" s="78">
        <v>78.69</v>
      </c>
      <c r="Q23" s="78">
        <v>15.86</v>
      </c>
      <c r="R23" s="78">
        <f t="shared" si="1"/>
        <v>62.83</v>
      </c>
      <c r="S23" s="87" t="s">
        <v>37</v>
      </c>
      <c r="T23" s="88"/>
    </row>
    <row r="24" s="5" customFormat="1" ht="60" customHeight="1" spans="1:20">
      <c r="A24" s="23" t="s">
        <v>20</v>
      </c>
      <c r="B24" s="46" t="s">
        <v>900</v>
      </c>
      <c r="C24" s="35" t="s">
        <v>901</v>
      </c>
      <c r="D24" s="46" t="s">
        <v>902</v>
      </c>
      <c r="E24" s="36">
        <v>1261.72</v>
      </c>
      <c r="F24" s="37">
        <v>231.766013</v>
      </c>
      <c r="G24" s="38" t="s">
        <v>200</v>
      </c>
      <c r="H24" s="38" t="s">
        <v>200</v>
      </c>
      <c r="I24" s="46" t="s">
        <v>900</v>
      </c>
      <c r="J24" s="79" t="s">
        <v>819</v>
      </c>
      <c r="K24" s="80" t="s">
        <v>826</v>
      </c>
      <c r="L24" s="38" t="s">
        <v>200</v>
      </c>
      <c r="M24" s="21" t="s">
        <v>903</v>
      </c>
      <c r="N24" s="38" t="s">
        <v>904</v>
      </c>
      <c r="O24" s="77">
        <v>8977.48</v>
      </c>
      <c r="P24" s="78">
        <v>241.4</v>
      </c>
      <c r="Q24" s="78">
        <v>35.42</v>
      </c>
      <c r="R24" s="78">
        <f t="shared" si="1"/>
        <v>205.98</v>
      </c>
      <c r="S24" s="87" t="s">
        <v>25</v>
      </c>
      <c r="T24" s="88" t="s">
        <v>26</v>
      </c>
    </row>
    <row r="25" s="5" customFormat="1" ht="60" customHeight="1" spans="1:20">
      <c r="A25" s="23" t="s">
        <v>20</v>
      </c>
      <c r="B25" s="46" t="s">
        <v>905</v>
      </c>
      <c r="C25" s="47" t="s">
        <v>906</v>
      </c>
      <c r="D25" s="46" t="s">
        <v>907</v>
      </c>
      <c r="E25" s="36">
        <v>2124.95</v>
      </c>
      <c r="F25" s="37">
        <v>481.522557</v>
      </c>
      <c r="G25" s="38" t="s">
        <v>200</v>
      </c>
      <c r="H25" s="38" t="s">
        <v>200</v>
      </c>
      <c r="I25" s="46" t="s">
        <v>905</v>
      </c>
      <c r="J25" s="79" t="s">
        <v>819</v>
      </c>
      <c r="K25" s="80" t="s">
        <v>820</v>
      </c>
      <c r="L25" s="38" t="s">
        <v>200</v>
      </c>
      <c r="M25" s="21" t="s">
        <v>827</v>
      </c>
      <c r="N25" s="38" t="s">
        <v>904</v>
      </c>
      <c r="O25" s="77">
        <v>446.87</v>
      </c>
      <c r="P25" s="78">
        <v>38.32</v>
      </c>
      <c r="Q25" s="78">
        <v>2.49</v>
      </c>
      <c r="R25" s="78">
        <f t="shared" si="1"/>
        <v>35.83</v>
      </c>
      <c r="S25" s="87" t="s">
        <v>25</v>
      </c>
      <c r="T25" s="88" t="s">
        <v>26</v>
      </c>
    </row>
    <row r="26" s="5" customFormat="1" ht="60" customHeight="1" spans="1:20">
      <c r="A26" s="23" t="s">
        <v>20</v>
      </c>
      <c r="B26" s="34" t="s">
        <v>908</v>
      </c>
      <c r="C26" s="35" t="s">
        <v>909</v>
      </c>
      <c r="D26" s="34" t="s">
        <v>910</v>
      </c>
      <c r="E26" s="36">
        <v>625</v>
      </c>
      <c r="F26" s="37">
        <v>94.5996</v>
      </c>
      <c r="G26" s="38" t="s">
        <v>200</v>
      </c>
      <c r="H26" s="38" t="s">
        <v>200</v>
      </c>
      <c r="I26" s="34" t="s">
        <v>908</v>
      </c>
      <c r="J26" s="79" t="s">
        <v>819</v>
      </c>
      <c r="K26" s="80" t="s">
        <v>826</v>
      </c>
      <c r="L26" s="38" t="s">
        <v>200</v>
      </c>
      <c r="M26" s="21" t="s">
        <v>911</v>
      </c>
      <c r="N26" s="38" t="s">
        <v>912</v>
      </c>
      <c r="O26" s="77">
        <v>14943.86</v>
      </c>
      <c r="P26" s="78">
        <v>152.81</v>
      </c>
      <c r="Q26" s="78">
        <v>73.57</v>
      </c>
      <c r="R26" s="78">
        <f t="shared" ref="R26:R35" si="2">P26-Q26</f>
        <v>79.24</v>
      </c>
      <c r="S26" s="87" t="s">
        <v>25</v>
      </c>
      <c r="T26" s="88" t="s">
        <v>26</v>
      </c>
    </row>
    <row r="27" s="5" customFormat="1" ht="60" customHeight="1" spans="1:20">
      <c r="A27" s="23" t="s">
        <v>20</v>
      </c>
      <c r="B27" s="34" t="s">
        <v>913</v>
      </c>
      <c r="C27" s="35" t="s">
        <v>914</v>
      </c>
      <c r="D27" s="34" t="s">
        <v>915</v>
      </c>
      <c r="E27" s="36">
        <v>2343.54</v>
      </c>
      <c r="F27" s="37">
        <v>412.4739</v>
      </c>
      <c r="G27" s="38" t="s">
        <v>200</v>
      </c>
      <c r="H27" s="38" t="s">
        <v>200</v>
      </c>
      <c r="I27" s="34" t="s">
        <v>913</v>
      </c>
      <c r="J27" s="79" t="s">
        <v>819</v>
      </c>
      <c r="K27" s="80" t="s">
        <v>826</v>
      </c>
      <c r="L27" s="38" t="s">
        <v>200</v>
      </c>
      <c r="M27" s="21" t="s">
        <v>916</v>
      </c>
      <c r="N27" s="38" t="s">
        <v>917</v>
      </c>
      <c r="O27" s="77">
        <v>4000.7</v>
      </c>
      <c r="P27" s="78">
        <v>104.36</v>
      </c>
      <c r="Q27" s="78">
        <v>42.3</v>
      </c>
      <c r="R27" s="78">
        <f t="shared" si="2"/>
        <v>62.06</v>
      </c>
      <c r="S27" s="87" t="s">
        <v>25</v>
      </c>
      <c r="T27" s="88" t="s">
        <v>26</v>
      </c>
    </row>
    <row r="28" s="5" customFormat="1" ht="60" customHeight="1" spans="1:20">
      <c r="A28" s="23" t="s">
        <v>20</v>
      </c>
      <c r="B28" s="34" t="s">
        <v>918</v>
      </c>
      <c r="C28" s="35" t="s">
        <v>919</v>
      </c>
      <c r="D28" s="34" t="s">
        <v>920</v>
      </c>
      <c r="E28" s="36">
        <v>1532.07</v>
      </c>
      <c r="F28" s="37">
        <v>262.1914</v>
      </c>
      <c r="G28" s="38" t="s">
        <v>200</v>
      </c>
      <c r="H28" s="38" t="s">
        <v>200</v>
      </c>
      <c r="I28" s="34" t="s">
        <v>918</v>
      </c>
      <c r="J28" s="79" t="s">
        <v>819</v>
      </c>
      <c r="K28" s="80" t="s">
        <v>826</v>
      </c>
      <c r="L28" s="38" t="s">
        <v>200</v>
      </c>
      <c r="M28" s="21" t="s">
        <v>921</v>
      </c>
      <c r="N28" s="38" t="s">
        <v>922</v>
      </c>
      <c r="O28" s="77">
        <v>2403.4</v>
      </c>
      <c r="P28" s="78">
        <v>44.02</v>
      </c>
      <c r="Q28" s="78">
        <v>27.4</v>
      </c>
      <c r="R28" s="78">
        <f t="shared" si="2"/>
        <v>16.62</v>
      </c>
      <c r="S28" s="87" t="s">
        <v>37</v>
      </c>
      <c r="T28" s="88"/>
    </row>
    <row r="29" s="5" customFormat="1" ht="60" customHeight="1" spans="1:20">
      <c r="A29" s="23" t="s">
        <v>20</v>
      </c>
      <c r="B29" s="34" t="s">
        <v>923</v>
      </c>
      <c r="C29" s="35" t="s">
        <v>924</v>
      </c>
      <c r="D29" s="34" t="s">
        <v>925</v>
      </c>
      <c r="E29" s="36">
        <v>1812.2</v>
      </c>
      <c r="F29" s="37">
        <v>309.3654</v>
      </c>
      <c r="G29" s="38" t="s">
        <v>200</v>
      </c>
      <c r="H29" s="38" t="s">
        <v>200</v>
      </c>
      <c r="I29" s="34" t="s">
        <v>923</v>
      </c>
      <c r="J29" s="79" t="s">
        <v>819</v>
      </c>
      <c r="K29" s="80" t="s">
        <v>826</v>
      </c>
      <c r="L29" s="38" t="s">
        <v>200</v>
      </c>
      <c r="M29" s="21" t="s">
        <v>926</v>
      </c>
      <c r="N29" s="38" t="s">
        <v>927</v>
      </c>
      <c r="O29" s="77">
        <v>1993.09</v>
      </c>
      <c r="P29" s="78">
        <v>258.97</v>
      </c>
      <c r="Q29" s="78">
        <v>25.24</v>
      </c>
      <c r="R29" s="78">
        <f t="shared" si="2"/>
        <v>233.73</v>
      </c>
      <c r="S29" s="87" t="s">
        <v>25</v>
      </c>
      <c r="T29" s="88" t="s">
        <v>26</v>
      </c>
    </row>
    <row r="30" s="5" customFormat="1" ht="60" customHeight="1" spans="1:20">
      <c r="A30" s="23" t="s">
        <v>20</v>
      </c>
      <c r="B30" s="39" t="s">
        <v>928</v>
      </c>
      <c r="C30" s="40" t="s">
        <v>929</v>
      </c>
      <c r="D30" s="41" t="s">
        <v>917</v>
      </c>
      <c r="E30" s="36">
        <v>2063.015</v>
      </c>
      <c r="F30" s="37">
        <v>327.0264</v>
      </c>
      <c r="G30" s="38" t="s">
        <v>200</v>
      </c>
      <c r="H30" s="38" t="s">
        <v>200</v>
      </c>
      <c r="I30" s="39" t="s">
        <v>928</v>
      </c>
      <c r="J30" s="79" t="s">
        <v>819</v>
      </c>
      <c r="K30" s="80" t="s">
        <v>826</v>
      </c>
      <c r="L30" s="38" t="s">
        <v>200</v>
      </c>
      <c r="M30" s="21" t="s">
        <v>930</v>
      </c>
      <c r="N30" s="38" t="s">
        <v>931</v>
      </c>
      <c r="O30" s="77">
        <v>472.74</v>
      </c>
      <c r="P30" s="78">
        <v>67.56</v>
      </c>
      <c r="Q30" s="78">
        <v>10.58</v>
      </c>
      <c r="R30" s="78">
        <f t="shared" si="2"/>
        <v>56.98</v>
      </c>
      <c r="S30" s="87" t="s">
        <v>25</v>
      </c>
      <c r="T30" s="88" t="s">
        <v>26</v>
      </c>
    </row>
    <row r="31" s="5" customFormat="1" ht="60" customHeight="1" spans="1:20">
      <c r="A31" s="23" t="s">
        <v>20</v>
      </c>
      <c r="B31" s="34" t="s">
        <v>932</v>
      </c>
      <c r="C31" s="35" t="s">
        <v>933</v>
      </c>
      <c r="D31" s="34" t="s">
        <v>910</v>
      </c>
      <c r="E31" s="36">
        <v>7051.83</v>
      </c>
      <c r="F31" s="37">
        <v>1125.4917</v>
      </c>
      <c r="G31" s="38" t="s">
        <v>200</v>
      </c>
      <c r="H31" s="38" t="s">
        <v>200</v>
      </c>
      <c r="I31" s="34" t="s">
        <v>932</v>
      </c>
      <c r="J31" s="79" t="s">
        <v>819</v>
      </c>
      <c r="K31" s="80" t="s">
        <v>826</v>
      </c>
      <c r="L31" s="38" t="s">
        <v>200</v>
      </c>
      <c r="M31" s="21" t="s">
        <v>827</v>
      </c>
      <c r="N31" s="38" t="s">
        <v>931</v>
      </c>
      <c r="O31" s="77">
        <v>367.85</v>
      </c>
      <c r="P31" s="78">
        <v>39.17</v>
      </c>
      <c r="Q31" s="78">
        <v>2.55</v>
      </c>
      <c r="R31" s="78">
        <f t="shared" si="2"/>
        <v>36.62</v>
      </c>
      <c r="S31" s="87" t="s">
        <v>25</v>
      </c>
      <c r="T31" s="88" t="s">
        <v>26</v>
      </c>
    </row>
    <row r="32" s="5" customFormat="1" ht="60" customHeight="1" spans="1:20">
      <c r="A32" s="23" t="s">
        <v>20</v>
      </c>
      <c r="B32" s="39" t="s">
        <v>934</v>
      </c>
      <c r="C32" s="35" t="s">
        <v>935</v>
      </c>
      <c r="D32" s="48" t="s">
        <v>936</v>
      </c>
      <c r="E32" s="36">
        <v>1570.54</v>
      </c>
      <c r="F32" s="37">
        <v>307.67896</v>
      </c>
      <c r="G32" s="36" t="s">
        <v>200</v>
      </c>
      <c r="H32" s="36" t="s">
        <v>200</v>
      </c>
      <c r="I32" s="39" t="s">
        <v>934</v>
      </c>
      <c r="J32" s="79" t="s">
        <v>819</v>
      </c>
      <c r="K32" s="80" t="s">
        <v>826</v>
      </c>
      <c r="L32" s="36" t="s">
        <v>200</v>
      </c>
      <c r="M32" s="21" t="s">
        <v>937</v>
      </c>
      <c r="N32" s="38" t="s">
        <v>938</v>
      </c>
      <c r="O32" s="77">
        <v>1906</v>
      </c>
      <c r="P32" s="78">
        <v>43.65</v>
      </c>
      <c r="Q32" s="78">
        <v>10.62</v>
      </c>
      <c r="R32" s="78">
        <f t="shared" si="2"/>
        <v>33.03</v>
      </c>
      <c r="S32" s="87" t="s">
        <v>25</v>
      </c>
      <c r="T32" s="88" t="s">
        <v>26</v>
      </c>
    </row>
    <row r="33" s="5" customFormat="1" ht="60" customHeight="1" spans="1:20">
      <c r="A33" s="23" t="s">
        <v>20</v>
      </c>
      <c r="B33" s="46" t="s">
        <v>939</v>
      </c>
      <c r="C33" s="35" t="s">
        <v>940</v>
      </c>
      <c r="D33" s="46" t="s">
        <v>941</v>
      </c>
      <c r="E33" s="36">
        <v>3889.79</v>
      </c>
      <c r="F33" s="37">
        <v>906.0877</v>
      </c>
      <c r="G33" s="36" t="s">
        <v>200</v>
      </c>
      <c r="H33" s="36" t="s">
        <v>200</v>
      </c>
      <c r="I33" s="46" t="s">
        <v>939</v>
      </c>
      <c r="J33" s="79" t="s">
        <v>819</v>
      </c>
      <c r="K33" s="80" t="s">
        <v>826</v>
      </c>
      <c r="L33" s="36" t="s">
        <v>200</v>
      </c>
      <c r="M33" s="21" t="s">
        <v>942</v>
      </c>
      <c r="N33" s="38" t="s">
        <v>943</v>
      </c>
      <c r="O33" s="77">
        <v>5372.74</v>
      </c>
      <c r="P33" s="78">
        <v>70.74</v>
      </c>
      <c r="Q33" s="78">
        <v>8.38</v>
      </c>
      <c r="R33" s="78">
        <f t="shared" si="2"/>
        <v>62.36</v>
      </c>
      <c r="S33" s="87" t="s">
        <v>25</v>
      </c>
      <c r="T33" s="88" t="s">
        <v>26</v>
      </c>
    </row>
    <row r="34" s="5" customFormat="1" ht="60" customHeight="1" spans="1:20">
      <c r="A34" s="23" t="s">
        <v>20</v>
      </c>
      <c r="B34" s="46" t="s">
        <v>944</v>
      </c>
      <c r="C34" s="35" t="s">
        <v>945</v>
      </c>
      <c r="D34" s="46" t="s">
        <v>946</v>
      </c>
      <c r="E34" s="36">
        <v>5045.45</v>
      </c>
      <c r="F34" s="37">
        <v>1125.1486</v>
      </c>
      <c r="G34" s="36" t="s">
        <v>200</v>
      </c>
      <c r="H34" s="36" t="s">
        <v>200</v>
      </c>
      <c r="I34" s="46" t="s">
        <v>944</v>
      </c>
      <c r="J34" s="79" t="s">
        <v>819</v>
      </c>
      <c r="K34" s="80" t="s">
        <v>826</v>
      </c>
      <c r="L34" s="36" t="s">
        <v>200</v>
      </c>
      <c r="M34" s="21" t="s">
        <v>947</v>
      </c>
      <c r="N34" s="38" t="s">
        <v>948</v>
      </c>
      <c r="O34" s="77">
        <v>35605.38</v>
      </c>
      <c r="P34" s="78">
        <v>284.09</v>
      </c>
      <c r="Q34" s="78">
        <v>34.49</v>
      </c>
      <c r="R34" s="78">
        <f t="shared" si="2"/>
        <v>249.6</v>
      </c>
      <c r="S34" s="87" t="s">
        <v>25</v>
      </c>
      <c r="T34" s="88" t="s">
        <v>26</v>
      </c>
    </row>
    <row r="35" s="5" customFormat="1" ht="60" customHeight="1" spans="1:20">
      <c r="A35" s="23" t="s">
        <v>20</v>
      </c>
      <c r="B35" s="49" t="s">
        <v>949</v>
      </c>
      <c r="C35" s="35" t="s">
        <v>950</v>
      </c>
      <c r="D35" s="49" t="s">
        <v>943</v>
      </c>
      <c r="E35" s="36">
        <v>5392.88</v>
      </c>
      <c r="F35" s="37">
        <v>1138.0598</v>
      </c>
      <c r="G35" s="36" t="s">
        <v>200</v>
      </c>
      <c r="H35" s="36" t="s">
        <v>200</v>
      </c>
      <c r="I35" s="49" t="s">
        <v>949</v>
      </c>
      <c r="J35" s="79" t="s">
        <v>819</v>
      </c>
      <c r="K35" s="80" t="s">
        <v>826</v>
      </c>
      <c r="L35" s="36" t="s">
        <v>200</v>
      </c>
      <c r="M35" s="21" t="s">
        <v>827</v>
      </c>
      <c r="N35" s="38" t="s">
        <v>951</v>
      </c>
      <c r="O35" s="77">
        <v>307.76</v>
      </c>
      <c r="P35" s="78">
        <v>98.1</v>
      </c>
      <c r="Q35" s="78">
        <v>25.83</v>
      </c>
      <c r="R35" s="78">
        <f t="shared" si="2"/>
        <v>72.27</v>
      </c>
      <c r="S35" s="87" t="s">
        <v>25</v>
      </c>
      <c r="T35" s="88" t="s">
        <v>26</v>
      </c>
    </row>
    <row r="36" s="5" customFormat="1" ht="60" customHeight="1" spans="1:20">
      <c r="A36" s="23" t="s">
        <v>20</v>
      </c>
      <c r="B36" s="46" t="s">
        <v>952</v>
      </c>
      <c r="C36" s="35" t="s">
        <v>953</v>
      </c>
      <c r="D36" s="46" t="s">
        <v>954</v>
      </c>
      <c r="E36" s="36">
        <v>4095.64</v>
      </c>
      <c r="F36" s="37">
        <v>933.36576</v>
      </c>
      <c r="G36" s="36" t="s">
        <v>200</v>
      </c>
      <c r="H36" s="36" t="s">
        <v>200</v>
      </c>
      <c r="I36" s="46" t="s">
        <v>952</v>
      </c>
      <c r="J36" s="79" t="s">
        <v>819</v>
      </c>
      <c r="K36" s="80" t="s">
        <v>826</v>
      </c>
      <c r="L36" s="36" t="s">
        <v>200</v>
      </c>
      <c r="M36" s="21"/>
      <c r="N36" s="38"/>
      <c r="O36" s="77"/>
      <c r="P36" s="78"/>
      <c r="Q36" s="78"/>
      <c r="R36" s="78"/>
      <c r="S36" s="87" t="s">
        <v>25</v>
      </c>
      <c r="T36" s="88" t="s">
        <v>26</v>
      </c>
    </row>
    <row r="37" s="5" customFormat="1" ht="60" customHeight="1" spans="1:20">
      <c r="A37" s="23" t="s">
        <v>20</v>
      </c>
      <c r="B37" s="34" t="s">
        <v>955</v>
      </c>
      <c r="C37" s="35" t="s">
        <v>956</v>
      </c>
      <c r="D37" s="34" t="s">
        <v>957</v>
      </c>
      <c r="E37" s="36">
        <v>1438.7</v>
      </c>
      <c r="F37" s="37">
        <v>273.5789</v>
      </c>
      <c r="G37" s="36" t="s">
        <v>200</v>
      </c>
      <c r="H37" s="36" t="s">
        <v>200</v>
      </c>
      <c r="I37" s="34" t="s">
        <v>955</v>
      </c>
      <c r="J37" s="79" t="s">
        <v>819</v>
      </c>
      <c r="K37" s="80" t="s">
        <v>826</v>
      </c>
      <c r="L37" s="36" t="s">
        <v>200</v>
      </c>
      <c r="M37" s="21" t="s">
        <v>958</v>
      </c>
      <c r="N37" s="38" t="s">
        <v>959</v>
      </c>
      <c r="O37" s="77">
        <v>1060</v>
      </c>
      <c r="P37" s="78">
        <v>54.15</v>
      </c>
      <c r="Q37" s="78">
        <v>27.48</v>
      </c>
      <c r="R37" s="78">
        <f t="shared" ref="R37:R46" si="3">P37-Q37</f>
        <v>26.67</v>
      </c>
      <c r="S37" s="87" t="s">
        <v>25</v>
      </c>
      <c r="T37" s="88" t="s">
        <v>26</v>
      </c>
    </row>
    <row r="38" s="5" customFormat="1" ht="60" customHeight="1" spans="1:20">
      <c r="A38" s="23" t="s">
        <v>20</v>
      </c>
      <c r="B38" s="39" t="s">
        <v>960</v>
      </c>
      <c r="C38" s="40" t="s">
        <v>961</v>
      </c>
      <c r="D38" s="41" t="s">
        <v>521</v>
      </c>
      <c r="E38" s="36">
        <v>2117.51</v>
      </c>
      <c r="F38" s="37">
        <v>377.8058</v>
      </c>
      <c r="G38" s="36" t="s">
        <v>200</v>
      </c>
      <c r="H38" s="36" t="s">
        <v>200</v>
      </c>
      <c r="I38" s="39" t="s">
        <v>960</v>
      </c>
      <c r="J38" s="79" t="s">
        <v>819</v>
      </c>
      <c r="K38" s="80" t="s">
        <v>826</v>
      </c>
      <c r="L38" s="36" t="s">
        <v>200</v>
      </c>
      <c r="M38" s="21" t="s">
        <v>962</v>
      </c>
      <c r="N38" s="38" t="s">
        <v>963</v>
      </c>
      <c r="O38" s="77">
        <v>971.37</v>
      </c>
      <c r="P38" s="78">
        <v>91.87</v>
      </c>
      <c r="Q38" s="78">
        <v>31.65</v>
      </c>
      <c r="R38" s="78">
        <f t="shared" si="3"/>
        <v>60.22</v>
      </c>
      <c r="S38" s="87" t="s">
        <v>25</v>
      </c>
      <c r="T38" s="88" t="s">
        <v>26</v>
      </c>
    </row>
    <row r="39" s="5" customFormat="1" ht="60" customHeight="1" spans="1:20">
      <c r="A39" s="23" t="s">
        <v>20</v>
      </c>
      <c r="B39" s="50" t="s">
        <v>964</v>
      </c>
      <c r="C39" s="40" t="s">
        <v>965</v>
      </c>
      <c r="D39" s="42" t="s">
        <v>966</v>
      </c>
      <c r="E39" s="36">
        <v>1167.82</v>
      </c>
      <c r="F39" s="37">
        <v>224.2931</v>
      </c>
      <c r="G39" s="36" t="s">
        <v>200</v>
      </c>
      <c r="H39" s="36" t="s">
        <v>200</v>
      </c>
      <c r="I39" s="50" t="s">
        <v>964</v>
      </c>
      <c r="J39" s="79" t="s">
        <v>819</v>
      </c>
      <c r="K39" s="80" t="s">
        <v>826</v>
      </c>
      <c r="L39" s="36" t="s">
        <v>200</v>
      </c>
      <c r="M39" s="21" t="s">
        <v>967</v>
      </c>
      <c r="N39" s="38" t="s">
        <v>968</v>
      </c>
      <c r="O39" s="77">
        <v>989</v>
      </c>
      <c r="P39" s="78">
        <v>39.8</v>
      </c>
      <c r="Q39" s="78">
        <v>19.54</v>
      </c>
      <c r="R39" s="78">
        <f t="shared" si="3"/>
        <v>20.26</v>
      </c>
      <c r="S39" s="87" t="s">
        <v>25</v>
      </c>
      <c r="T39" s="88" t="s">
        <v>26</v>
      </c>
    </row>
    <row r="40" s="5" customFormat="1" ht="60" customHeight="1" spans="1:20">
      <c r="A40" s="23" t="s">
        <v>20</v>
      </c>
      <c r="B40" s="50" t="s">
        <v>969</v>
      </c>
      <c r="C40" s="40" t="s">
        <v>970</v>
      </c>
      <c r="D40" s="42" t="s">
        <v>971</v>
      </c>
      <c r="E40" s="36">
        <v>1093.32</v>
      </c>
      <c r="F40" s="37">
        <v>180.5628</v>
      </c>
      <c r="G40" s="36" t="s">
        <v>200</v>
      </c>
      <c r="H40" s="36" t="s">
        <v>200</v>
      </c>
      <c r="I40" s="50" t="s">
        <v>969</v>
      </c>
      <c r="J40" s="79" t="s">
        <v>819</v>
      </c>
      <c r="K40" s="80" t="s">
        <v>826</v>
      </c>
      <c r="L40" s="36" t="s">
        <v>200</v>
      </c>
      <c r="M40" s="21" t="s">
        <v>972</v>
      </c>
      <c r="N40" s="38" t="s">
        <v>973</v>
      </c>
      <c r="O40" s="77">
        <v>4339.75</v>
      </c>
      <c r="P40" s="78">
        <v>89.33</v>
      </c>
      <c r="Q40" s="78">
        <v>20.52</v>
      </c>
      <c r="R40" s="78">
        <f t="shared" si="3"/>
        <v>68.81</v>
      </c>
      <c r="S40" s="87" t="s">
        <v>25</v>
      </c>
      <c r="T40" s="88" t="s">
        <v>26</v>
      </c>
    </row>
    <row r="41" s="5" customFormat="1" ht="60" customHeight="1" spans="1:20">
      <c r="A41" s="23" t="s">
        <v>20</v>
      </c>
      <c r="B41" s="50" t="s">
        <v>974</v>
      </c>
      <c r="C41" s="40" t="s">
        <v>975</v>
      </c>
      <c r="D41" s="42" t="s">
        <v>976</v>
      </c>
      <c r="E41" s="36">
        <v>1433.67</v>
      </c>
      <c r="F41" s="37">
        <v>273.5658</v>
      </c>
      <c r="G41" s="36" t="s">
        <v>200</v>
      </c>
      <c r="H41" s="36" t="s">
        <v>200</v>
      </c>
      <c r="I41" s="50" t="s">
        <v>974</v>
      </c>
      <c r="J41" s="79" t="s">
        <v>819</v>
      </c>
      <c r="K41" s="80" t="s">
        <v>826</v>
      </c>
      <c r="L41" s="36" t="s">
        <v>200</v>
      </c>
      <c r="M41" s="21" t="s">
        <v>977</v>
      </c>
      <c r="N41" s="38" t="s">
        <v>978</v>
      </c>
      <c r="O41" s="77">
        <v>1385</v>
      </c>
      <c r="P41" s="78">
        <v>143.67</v>
      </c>
      <c r="Q41" s="78">
        <v>15.07</v>
      </c>
      <c r="R41" s="78">
        <f t="shared" si="3"/>
        <v>128.6</v>
      </c>
      <c r="S41" s="87" t="s">
        <v>25</v>
      </c>
      <c r="T41" s="88" t="s">
        <v>26</v>
      </c>
    </row>
    <row r="42" s="5" customFormat="1" ht="60" customHeight="1" spans="1:20">
      <c r="A42" s="23" t="s">
        <v>20</v>
      </c>
      <c r="B42" s="50" t="s">
        <v>979</v>
      </c>
      <c r="C42" s="40" t="s">
        <v>980</v>
      </c>
      <c r="D42" s="42" t="s">
        <v>981</v>
      </c>
      <c r="E42" s="36">
        <v>1670.76</v>
      </c>
      <c r="F42" s="37">
        <v>240.6554</v>
      </c>
      <c r="G42" s="36" t="s">
        <v>200</v>
      </c>
      <c r="H42" s="36" t="s">
        <v>200</v>
      </c>
      <c r="I42" s="50" t="s">
        <v>979</v>
      </c>
      <c r="J42" s="79" t="s">
        <v>819</v>
      </c>
      <c r="K42" s="80" t="s">
        <v>826</v>
      </c>
      <c r="L42" s="36" t="s">
        <v>200</v>
      </c>
      <c r="M42" s="81" t="s">
        <v>827</v>
      </c>
      <c r="N42" s="82" t="s">
        <v>978</v>
      </c>
      <c r="O42" s="83">
        <v>189.15</v>
      </c>
      <c r="P42" s="83">
        <v>24.66</v>
      </c>
      <c r="Q42" s="83">
        <v>1.6</v>
      </c>
      <c r="R42" s="83">
        <f t="shared" si="3"/>
        <v>23.06</v>
      </c>
      <c r="S42" s="87" t="s">
        <v>25</v>
      </c>
      <c r="T42" s="88" t="s">
        <v>26</v>
      </c>
    </row>
    <row r="43" s="5" customFormat="1" ht="60" customHeight="1" spans="1:20">
      <c r="A43" s="23" t="s">
        <v>20</v>
      </c>
      <c r="B43" s="19" t="s">
        <v>982</v>
      </c>
      <c r="C43" s="20" t="s">
        <v>983</v>
      </c>
      <c r="D43" s="51" t="s">
        <v>984</v>
      </c>
      <c r="E43" s="25">
        <v>1788.82</v>
      </c>
      <c r="F43" s="26">
        <v>328.0053</v>
      </c>
      <c r="G43" s="25" t="s">
        <v>200</v>
      </c>
      <c r="H43" s="25" t="s">
        <v>200</v>
      </c>
      <c r="I43" s="19" t="s">
        <v>982</v>
      </c>
      <c r="J43" s="21" t="s">
        <v>819</v>
      </c>
      <c r="K43" s="72" t="s">
        <v>820</v>
      </c>
      <c r="L43" s="25" t="s">
        <v>200</v>
      </c>
      <c r="M43" s="21" t="s">
        <v>985</v>
      </c>
      <c r="N43" s="38" t="s">
        <v>986</v>
      </c>
      <c r="O43" s="77">
        <v>1080</v>
      </c>
      <c r="P43" s="78">
        <v>24.9</v>
      </c>
      <c r="Q43" s="78">
        <v>15</v>
      </c>
      <c r="R43" s="78">
        <f t="shared" si="3"/>
        <v>9.9</v>
      </c>
      <c r="S43" s="87" t="s">
        <v>37</v>
      </c>
      <c r="T43" s="88"/>
    </row>
    <row r="44" s="5" customFormat="1" ht="60" customHeight="1" spans="1:20">
      <c r="A44" s="23" t="s">
        <v>20</v>
      </c>
      <c r="B44" s="34" t="s">
        <v>987</v>
      </c>
      <c r="C44" s="35" t="s">
        <v>988</v>
      </c>
      <c r="D44" s="34" t="s">
        <v>989</v>
      </c>
      <c r="E44" s="36">
        <v>33179.59</v>
      </c>
      <c r="F44" s="37">
        <v>6130.486</v>
      </c>
      <c r="G44" s="36" t="s">
        <v>200</v>
      </c>
      <c r="H44" s="36" t="s">
        <v>200</v>
      </c>
      <c r="I44" s="34" t="s">
        <v>987</v>
      </c>
      <c r="J44" s="79" t="s">
        <v>819</v>
      </c>
      <c r="K44" s="80" t="s">
        <v>826</v>
      </c>
      <c r="L44" s="36" t="s">
        <v>200</v>
      </c>
      <c r="M44" s="21" t="s">
        <v>990</v>
      </c>
      <c r="N44" s="38" t="s">
        <v>991</v>
      </c>
      <c r="O44" s="77">
        <v>1730</v>
      </c>
      <c r="P44" s="78">
        <v>38.57</v>
      </c>
      <c r="Q44" s="78">
        <v>20.9</v>
      </c>
      <c r="R44" s="78">
        <f t="shared" si="3"/>
        <v>17.67</v>
      </c>
      <c r="S44" s="87" t="s">
        <v>37</v>
      </c>
      <c r="T44" s="88"/>
    </row>
    <row r="45" s="5" customFormat="1" ht="60" customHeight="1" spans="1:20">
      <c r="A45" s="23" t="s">
        <v>20</v>
      </c>
      <c r="B45" s="39" t="s">
        <v>992</v>
      </c>
      <c r="C45" s="40" t="s">
        <v>993</v>
      </c>
      <c r="D45" s="52" t="s">
        <v>994</v>
      </c>
      <c r="E45" s="36">
        <v>2040.98</v>
      </c>
      <c r="F45" s="37">
        <v>493.8738</v>
      </c>
      <c r="G45" s="36" t="s">
        <v>200</v>
      </c>
      <c r="H45" s="36" t="s">
        <v>200</v>
      </c>
      <c r="I45" s="39" t="s">
        <v>992</v>
      </c>
      <c r="J45" s="79" t="s">
        <v>819</v>
      </c>
      <c r="K45" s="80" t="s">
        <v>826</v>
      </c>
      <c r="L45" s="36" t="s">
        <v>200</v>
      </c>
      <c r="M45" s="21" t="s">
        <v>995</v>
      </c>
      <c r="N45" s="38" t="s">
        <v>996</v>
      </c>
      <c r="O45" s="77"/>
      <c r="P45" s="78">
        <v>575.49</v>
      </c>
      <c r="Q45" s="78">
        <v>53.91</v>
      </c>
      <c r="R45" s="78">
        <f t="shared" si="3"/>
        <v>521.58</v>
      </c>
      <c r="S45" s="87" t="s">
        <v>25</v>
      </c>
      <c r="T45" s="88" t="s">
        <v>26</v>
      </c>
    </row>
    <row r="46" s="5" customFormat="1" ht="60" customHeight="1" spans="1:20">
      <c r="A46" s="23" t="s">
        <v>20</v>
      </c>
      <c r="B46" s="34" t="s">
        <v>997</v>
      </c>
      <c r="C46" s="35" t="s">
        <v>998</v>
      </c>
      <c r="D46" s="34" t="s">
        <v>999</v>
      </c>
      <c r="E46" s="16">
        <v>999.68</v>
      </c>
      <c r="F46" s="53">
        <v>138.3746</v>
      </c>
      <c r="G46" s="36" t="s">
        <v>200</v>
      </c>
      <c r="H46" s="36" t="s">
        <v>200</v>
      </c>
      <c r="I46" s="34" t="s">
        <v>997</v>
      </c>
      <c r="J46" s="79" t="s">
        <v>819</v>
      </c>
      <c r="K46" s="80" t="s">
        <v>826</v>
      </c>
      <c r="L46" s="36" t="s">
        <v>200</v>
      </c>
      <c r="M46" s="81" t="s">
        <v>1000</v>
      </c>
      <c r="N46" s="82" t="s">
        <v>1001</v>
      </c>
      <c r="O46" s="83">
        <v>7040.8</v>
      </c>
      <c r="P46" s="83">
        <v>196.93</v>
      </c>
      <c r="Q46" s="83">
        <v>42.68</v>
      </c>
      <c r="R46" s="83">
        <f t="shared" si="3"/>
        <v>154.25</v>
      </c>
      <c r="S46" s="87" t="s">
        <v>25</v>
      </c>
      <c r="T46" s="88" t="s">
        <v>26</v>
      </c>
    </row>
    <row r="47" s="5" customFormat="1" ht="60" customHeight="1" spans="1:20">
      <c r="A47" s="23" t="s">
        <v>20</v>
      </c>
      <c r="B47" s="34" t="s">
        <v>1002</v>
      </c>
      <c r="C47" s="35" t="s">
        <v>1003</v>
      </c>
      <c r="D47" s="34" t="s">
        <v>1004</v>
      </c>
      <c r="E47" s="16">
        <v>391.03</v>
      </c>
      <c r="F47" s="53">
        <v>107.7817</v>
      </c>
      <c r="G47" s="36" t="s">
        <v>200</v>
      </c>
      <c r="H47" s="36" t="s">
        <v>200</v>
      </c>
      <c r="I47" s="34" t="s">
        <v>1002</v>
      </c>
      <c r="J47" s="79" t="s">
        <v>819</v>
      </c>
      <c r="K47" s="80" t="s">
        <v>826</v>
      </c>
      <c r="L47" s="36" t="s">
        <v>200</v>
      </c>
      <c r="M47" s="81" t="s">
        <v>1005</v>
      </c>
      <c r="N47" s="82" t="s">
        <v>1006</v>
      </c>
      <c r="O47" s="83">
        <v>790</v>
      </c>
      <c r="P47" s="83">
        <v>54.79</v>
      </c>
      <c r="Q47" s="83">
        <v>16.26</v>
      </c>
      <c r="R47" s="83">
        <f t="shared" ref="R47:R75" si="4">P47-Q47</f>
        <v>38.53</v>
      </c>
      <c r="S47" s="87" t="s">
        <v>37</v>
      </c>
      <c r="T47" s="88"/>
    </row>
    <row r="48" s="5" customFormat="1" ht="60" customHeight="1" spans="1:20">
      <c r="A48" s="23" t="s">
        <v>20</v>
      </c>
      <c r="B48" s="39" t="s">
        <v>1007</v>
      </c>
      <c r="C48" s="35" t="s">
        <v>1008</v>
      </c>
      <c r="D48" s="41" t="s">
        <v>1009</v>
      </c>
      <c r="E48" s="16">
        <v>2315.58</v>
      </c>
      <c r="F48" s="53">
        <v>671.9536</v>
      </c>
      <c r="G48" s="36" t="s">
        <v>200</v>
      </c>
      <c r="H48" s="36" t="s">
        <v>200</v>
      </c>
      <c r="I48" s="39" t="s">
        <v>1007</v>
      </c>
      <c r="J48" s="79" t="s">
        <v>819</v>
      </c>
      <c r="K48" s="80" t="s">
        <v>826</v>
      </c>
      <c r="L48" s="36" t="s">
        <v>200</v>
      </c>
      <c r="M48" s="81" t="s">
        <v>827</v>
      </c>
      <c r="N48" s="82" t="s">
        <v>1010</v>
      </c>
      <c r="O48" s="83">
        <v>338.84</v>
      </c>
      <c r="P48" s="83">
        <v>28.79</v>
      </c>
      <c r="Q48" s="83">
        <v>1.87</v>
      </c>
      <c r="R48" s="83">
        <f t="shared" si="4"/>
        <v>26.92</v>
      </c>
      <c r="S48" s="87" t="s">
        <v>25</v>
      </c>
      <c r="T48" s="88" t="s">
        <v>26</v>
      </c>
    </row>
    <row r="49" s="5" customFormat="1" ht="60" customHeight="1" spans="1:20">
      <c r="A49" s="23" t="s">
        <v>20</v>
      </c>
      <c r="B49" s="19" t="s">
        <v>1011</v>
      </c>
      <c r="C49" s="20" t="s">
        <v>1012</v>
      </c>
      <c r="D49" s="51" t="s">
        <v>1013</v>
      </c>
      <c r="E49" s="54">
        <v>4572.42</v>
      </c>
      <c r="F49" s="55">
        <v>991.72464</v>
      </c>
      <c r="G49" s="25" t="s">
        <v>200</v>
      </c>
      <c r="H49" s="25" t="s">
        <v>200</v>
      </c>
      <c r="I49" s="19" t="s">
        <v>1011</v>
      </c>
      <c r="J49" s="21" t="s">
        <v>819</v>
      </c>
      <c r="K49" s="72" t="s">
        <v>820</v>
      </c>
      <c r="L49" s="25" t="s">
        <v>200</v>
      </c>
      <c r="M49" s="81" t="s">
        <v>1014</v>
      </c>
      <c r="N49" s="82" t="s">
        <v>1015</v>
      </c>
      <c r="O49" s="83">
        <v>950</v>
      </c>
      <c r="P49" s="83">
        <v>129</v>
      </c>
      <c r="Q49" s="83">
        <v>105.21</v>
      </c>
      <c r="R49" s="83">
        <f t="shared" si="4"/>
        <v>23.79</v>
      </c>
      <c r="S49" s="87" t="s">
        <v>37</v>
      </c>
      <c r="T49" s="88"/>
    </row>
    <row r="50" s="5" customFormat="1" ht="60" customHeight="1" spans="1:20">
      <c r="A50" s="23" t="s">
        <v>20</v>
      </c>
      <c r="B50" s="39" t="s">
        <v>1016</v>
      </c>
      <c r="C50" s="40" t="s">
        <v>1017</v>
      </c>
      <c r="D50" s="48" t="s">
        <v>1018</v>
      </c>
      <c r="E50" s="16">
        <v>780.45</v>
      </c>
      <c r="F50" s="53">
        <v>143.7915</v>
      </c>
      <c r="G50" s="36" t="s">
        <v>200</v>
      </c>
      <c r="H50" s="36" t="s">
        <v>200</v>
      </c>
      <c r="I50" s="39" t="s">
        <v>1016</v>
      </c>
      <c r="J50" s="79" t="s">
        <v>819</v>
      </c>
      <c r="K50" s="80" t="s">
        <v>826</v>
      </c>
      <c r="L50" s="36" t="s">
        <v>200</v>
      </c>
      <c r="M50" s="81" t="s">
        <v>1019</v>
      </c>
      <c r="N50" s="82" t="s">
        <v>1020</v>
      </c>
      <c r="O50" s="83">
        <v>866.78</v>
      </c>
      <c r="P50" s="83">
        <v>50.39</v>
      </c>
      <c r="Q50" s="83">
        <v>11.16</v>
      </c>
      <c r="R50" s="83">
        <f t="shared" si="4"/>
        <v>39.23</v>
      </c>
      <c r="S50" s="87" t="s">
        <v>37</v>
      </c>
      <c r="T50" s="88"/>
    </row>
    <row r="51" s="5" customFormat="1" ht="60" customHeight="1" spans="1:20">
      <c r="A51" s="23" t="s">
        <v>20</v>
      </c>
      <c r="B51" s="39" t="s">
        <v>1021</v>
      </c>
      <c r="C51" s="40" t="s">
        <v>1022</v>
      </c>
      <c r="D51" s="48" t="s">
        <v>1023</v>
      </c>
      <c r="E51" s="16">
        <v>585.57</v>
      </c>
      <c r="F51" s="53">
        <v>111.65562</v>
      </c>
      <c r="G51" s="36" t="s">
        <v>200</v>
      </c>
      <c r="H51" s="36" t="s">
        <v>200</v>
      </c>
      <c r="I51" s="39" t="s">
        <v>1021</v>
      </c>
      <c r="J51" s="79" t="s">
        <v>819</v>
      </c>
      <c r="K51" s="80" t="s">
        <v>826</v>
      </c>
      <c r="L51" s="36" t="s">
        <v>200</v>
      </c>
      <c r="M51" s="81" t="s">
        <v>1024</v>
      </c>
      <c r="N51" s="82" t="s">
        <v>1025</v>
      </c>
      <c r="O51" s="83">
        <v>1866.04</v>
      </c>
      <c r="P51" s="83">
        <v>51.88</v>
      </c>
      <c r="Q51" s="83">
        <v>2.32</v>
      </c>
      <c r="R51" s="83">
        <f t="shared" si="4"/>
        <v>49.56</v>
      </c>
      <c r="S51" s="87" t="s">
        <v>37</v>
      </c>
      <c r="T51" s="88"/>
    </row>
    <row r="52" s="5" customFormat="1" ht="60" customHeight="1" spans="1:20">
      <c r="A52" s="23" t="s">
        <v>20</v>
      </c>
      <c r="B52" s="56" t="s">
        <v>1026</v>
      </c>
      <c r="C52" s="35" t="s">
        <v>1027</v>
      </c>
      <c r="D52" s="56" t="s">
        <v>1028</v>
      </c>
      <c r="E52" s="16">
        <v>1562.95</v>
      </c>
      <c r="F52" s="53">
        <v>321.2585</v>
      </c>
      <c r="G52" s="36" t="s">
        <v>200</v>
      </c>
      <c r="H52" s="36" t="s">
        <v>200</v>
      </c>
      <c r="I52" s="56" t="s">
        <v>1026</v>
      </c>
      <c r="J52" s="79" t="s">
        <v>819</v>
      </c>
      <c r="K52" s="80" t="s">
        <v>826</v>
      </c>
      <c r="L52" s="36" t="s">
        <v>200</v>
      </c>
      <c r="M52" s="81" t="s">
        <v>1029</v>
      </c>
      <c r="N52" s="82" t="s">
        <v>1030</v>
      </c>
      <c r="O52" s="83">
        <v>3891.76</v>
      </c>
      <c r="P52" s="83">
        <v>514.5</v>
      </c>
      <c r="Q52" s="83">
        <v>85.89</v>
      </c>
      <c r="R52" s="83">
        <f t="shared" si="4"/>
        <v>428.61</v>
      </c>
      <c r="S52" s="87" t="s">
        <v>25</v>
      </c>
      <c r="T52" s="88" t="s">
        <v>26</v>
      </c>
    </row>
    <row r="53" s="5" customFormat="1" ht="60" customHeight="1" spans="1:20">
      <c r="A53" s="23" t="s">
        <v>20</v>
      </c>
      <c r="B53" s="39" t="s">
        <v>1031</v>
      </c>
      <c r="C53" s="35" t="s">
        <v>1032</v>
      </c>
      <c r="D53" s="48" t="s">
        <v>1033</v>
      </c>
      <c r="E53" s="16">
        <v>7830.88</v>
      </c>
      <c r="F53" s="53">
        <v>1569.38416</v>
      </c>
      <c r="G53" s="36" t="s">
        <v>200</v>
      </c>
      <c r="H53" s="36" t="s">
        <v>200</v>
      </c>
      <c r="I53" s="39" t="s">
        <v>1031</v>
      </c>
      <c r="J53" s="79" t="s">
        <v>819</v>
      </c>
      <c r="K53" s="80" t="s">
        <v>826</v>
      </c>
      <c r="L53" s="36" t="s">
        <v>200</v>
      </c>
      <c r="M53" s="81" t="s">
        <v>827</v>
      </c>
      <c r="N53" s="82" t="s">
        <v>1025</v>
      </c>
      <c r="O53" s="83">
        <v>322.59</v>
      </c>
      <c r="P53" s="83">
        <v>30.53</v>
      </c>
      <c r="Q53" s="83">
        <v>1.98</v>
      </c>
      <c r="R53" s="83">
        <f t="shared" si="4"/>
        <v>28.55</v>
      </c>
      <c r="S53" s="87" t="s">
        <v>25</v>
      </c>
      <c r="T53" s="88" t="s">
        <v>26</v>
      </c>
    </row>
    <row r="54" s="5" customFormat="1" ht="60" customHeight="1" spans="1:20">
      <c r="A54" s="23" t="s">
        <v>20</v>
      </c>
      <c r="B54" s="57" t="s">
        <v>1034</v>
      </c>
      <c r="C54" s="35" t="s">
        <v>1035</v>
      </c>
      <c r="D54" s="58" t="s">
        <v>1036</v>
      </c>
      <c r="E54" s="16">
        <v>19203</v>
      </c>
      <c r="F54" s="53">
        <v>5412.541104</v>
      </c>
      <c r="G54" s="36" t="s">
        <v>200</v>
      </c>
      <c r="H54" s="36" t="s">
        <v>200</v>
      </c>
      <c r="I54" s="57" t="s">
        <v>1034</v>
      </c>
      <c r="J54" s="79" t="s">
        <v>819</v>
      </c>
      <c r="K54" s="80" t="s">
        <v>826</v>
      </c>
      <c r="L54" s="36" t="s">
        <v>200</v>
      </c>
      <c r="M54" s="81" t="s">
        <v>1037</v>
      </c>
      <c r="N54" s="82" t="s">
        <v>1038</v>
      </c>
      <c r="O54" s="83">
        <v>7243.12</v>
      </c>
      <c r="P54" s="83">
        <v>2197.96</v>
      </c>
      <c r="Q54" s="83">
        <v>284.08</v>
      </c>
      <c r="R54" s="83">
        <f t="shared" si="4"/>
        <v>1913.88</v>
      </c>
      <c r="S54" s="87" t="s">
        <v>37</v>
      </c>
      <c r="T54" s="88"/>
    </row>
    <row r="55" s="5" customFormat="1" ht="60" customHeight="1" spans="1:20">
      <c r="A55" s="23" t="s">
        <v>20</v>
      </c>
      <c r="B55" s="56" t="s">
        <v>1039</v>
      </c>
      <c r="C55" s="35" t="s">
        <v>1040</v>
      </c>
      <c r="D55" s="56" t="s">
        <v>1041</v>
      </c>
      <c r="E55" s="16">
        <v>4673.36</v>
      </c>
      <c r="F55" s="53">
        <v>1312.98</v>
      </c>
      <c r="G55" s="36" t="s">
        <v>200</v>
      </c>
      <c r="H55" s="36" t="s">
        <v>200</v>
      </c>
      <c r="I55" s="56" t="s">
        <v>1039</v>
      </c>
      <c r="J55" s="79" t="s">
        <v>819</v>
      </c>
      <c r="K55" s="80" t="s">
        <v>826</v>
      </c>
      <c r="L55" s="36" t="s">
        <v>200</v>
      </c>
      <c r="M55" s="81" t="s">
        <v>1042</v>
      </c>
      <c r="N55" s="82" t="s">
        <v>1043</v>
      </c>
      <c r="O55" s="83">
        <v>977.1</v>
      </c>
      <c r="P55" s="83">
        <v>149.14</v>
      </c>
      <c r="Q55" s="83">
        <v>50.96</v>
      </c>
      <c r="R55" s="83">
        <f t="shared" si="4"/>
        <v>98.18</v>
      </c>
      <c r="S55" s="87" t="s">
        <v>25</v>
      </c>
      <c r="T55" s="88" t="s">
        <v>26</v>
      </c>
    </row>
    <row r="56" s="5" customFormat="1" ht="60" customHeight="1" spans="1:20">
      <c r="A56" s="23" t="s">
        <v>20</v>
      </c>
      <c r="B56" s="46" t="s">
        <v>1044</v>
      </c>
      <c r="C56" s="35" t="s">
        <v>1045</v>
      </c>
      <c r="D56" s="46" t="s">
        <v>1046</v>
      </c>
      <c r="E56" s="16">
        <v>5038.76</v>
      </c>
      <c r="F56" s="53">
        <v>1337.943</v>
      </c>
      <c r="G56" s="36" t="s">
        <v>200</v>
      </c>
      <c r="H56" s="36" t="s">
        <v>200</v>
      </c>
      <c r="I56" s="46" t="s">
        <v>1044</v>
      </c>
      <c r="J56" s="79" t="s">
        <v>819</v>
      </c>
      <c r="K56" s="80" t="s">
        <v>826</v>
      </c>
      <c r="L56" s="36" t="s">
        <v>200</v>
      </c>
      <c r="M56" s="81" t="s">
        <v>1047</v>
      </c>
      <c r="N56" s="82" t="s">
        <v>1048</v>
      </c>
      <c r="O56" s="83">
        <v>2182.5</v>
      </c>
      <c r="P56" s="83">
        <v>38.67</v>
      </c>
      <c r="Q56" s="83">
        <v>3.74</v>
      </c>
      <c r="R56" s="83">
        <f t="shared" si="4"/>
        <v>34.93</v>
      </c>
      <c r="S56" s="87" t="s">
        <v>25</v>
      </c>
      <c r="T56" s="88" t="s">
        <v>26</v>
      </c>
    </row>
    <row r="57" s="5" customFormat="1" ht="60" customHeight="1" spans="1:20">
      <c r="A57" s="23" t="s">
        <v>20</v>
      </c>
      <c r="B57" s="56" t="s">
        <v>55</v>
      </c>
      <c r="C57" s="35" t="s">
        <v>1049</v>
      </c>
      <c r="D57" s="56" t="s">
        <v>1050</v>
      </c>
      <c r="E57" s="16">
        <v>4576.17</v>
      </c>
      <c r="F57" s="53">
        <v>1438.65</v>
      </c>
      <c r="G57" s="36" t="s">
        <v>200</v>
      </c>
      <c r="H57" s="36" t="s">
        <v>200</v>
      </c>
      <c r="I57" s="56" t="s">
        <v>55</v>
      </c>
      <c r="J57" s="79" t="s">
        <v>819</v>
      </c>
      <c r="K57" s="80" t="s">
        <v>826</v>
      </c>
      <c r="L57" s="36" t="s">
        <v>200</v>
      </c>
      <c r="M57" s="81" t="s">
        <v>1051</v>
      </c>
      <c r="N57" s="82" t="s">
        <v>1052</v>
      </c>
      <c r="O57" s="83">
        <v>3628.51</v>
      </c>
      <c r="P57" s="83">
        <v>390</v>
      </c>
      <c r="Q57" s="83">
        <v>38.35</v>
      </c>
      <c r="R57" s="83">
        <f t="shared" si="4"/>
        <v>351.65</v>
      </c>
      <c r="S57" s="87" t="s">
        <v>37</v>
      </c>
      <c r="T57" s="88"/>
    </row>
    <row r="58" s="5" customFormat="1" ht="60" customHeight="1" spans="1:20">
      <c r="A58" s="23" t="s">
        <v>20</v>
      </c>
      <c r="B58" s="34" t="s">
        <v>1053</v>
      </c>
      <c r="C58" s="35" t="s">
        <v>1054</v>
      </c>
      <c r="D58" s="34" t="s">
        <v>1055</v>
      </c>
      <c r="E58" s="16">
        <v>7427.03</v>
      </c>
      <c r="F58" s="53">
        <v>1786.619</v>
      </c>
      <c r="G58" s="36" t="s">
        <v>200</v>
      </c>
      <c r="H58" s="36" t="s">
        <v>200</v>
      </c>
      <c r="I58" s="34" t="s">
        <v>1053</v>
      </c>
      <c r="J58" s="79" t="s">
        <v>819</v>
      </c>
      <c r="K58" s="80" t="s">
        <v>826</v>
      </c>
      <c r="L58" s="36" t="s">
        <v>200</v>
      </c>
      <c r="M58" s="81" t="s">
        <v>1056</v>
      </c>
      <c r="N58" s="82" t="s">
        <v>1057</v>
      </c>
      <c r="O58" s="83">
        <v>3662.61</v>
      </c>
      <c r="P58" s="83">
        <v>991.44</v>
      </c>
      <c r="Q58" s="83">
        <v>14.87</v>
      </c>
      <c r="R58" s="83">
        <f t="shared" si="4"/>
        <v>976.57</v>
      </c>
      <c r="S58" s="87" t="s">
        <v>25</v>
      </c>
      <c r="T58" s="88" t="s">
        <v>26</v>
      </c>
    </row>
    <row r="59" s="5" customFormat="1" ht="60" customHeight="1" spans="1:20">
      <c r="A59" s="23" t="s">
        <v>20</v>
      </c>
      <c r="B59" s="49" t="s">
        <v>1058</v>
      </c>
      <c r="C59" s="35" t="s">
        <v>1059</v>
      </c>
      <c r="D59" s="49" t="s">
        <v>1060</v>
      </c>
      <c r="E59" s="16">
        <v>16515.49</v>
      </c>
      <c r="F59" s="53">
        <v>5586.8728</v>
      </c>
      <c r="G59" s="36" t="s">
        <v>200</v>
      </c>
      <c r="H59" s="36" t="s">
        <v>200</v>
      </c>
      <c r="I59" s="49" t="s">
        <v>1058</v>
      </c>
      <c r="J59" s="79" t="s">
        <v>819</v>
      </c>
      <c r="K59" s="80" t="s">
        <v>826</v>
      </c>
      <c r="L59" s="36" t="s">
        <v>200</v>
      </c>
      <c r="M59" s="81" t="s">
        <v>1061</v>
      </c>
      <c r="N59" s="82" t="s">
        <v>1062</v>
      </c>
      <c r="O59" s="83">
        <v>4968.17</v>
      </c>
      <c r="P59" s="83">
        <v>342.6</v>
      </c>
      <c r="Q59" s="83">
        <v>79.38</v>
      </c>
      <c r="R59" s="83">
        <f t="shared" si="4"/>
        <v>263.22</v>
      </c>
      <c r="S59" s="87" t="s">
        <v>37</v>
      </c>
      <c r="T59" s="88"/>
    </row>
    <row r="60" s="5" customFormat="1" ht="60" customHeight="1" spans="1:20">
      <c r="A60" s="23" t="s">
        <v>20</v>
      </c>
      <c r="B60" s="59" t="s">
        <v>1063</v>
      </c>
      <c r="C60" s="47" t="s">
        <v>1064</v>
      </c>
      <c r="D60" s="60" t="s">
        <v>1065</v>
      </c>
      <c r="E60" s="16">
        <v>7060.7</v>
      </c>
      <c r="F60" s="53">
        <v>2003.324432</v>
      </c>
      <c r="G60" s="36" t="s">
        <v>200</v>
      </c>
      <c r="H60" s="36" t="s">
        <v>200</v>
      </c>
      <c r="I60" s="59" t="s">
        <v>1063</v>
      </c>
      <c r="J60" s="79" t="s">
        <v>819</v>
      </c>
      <c r="K60" s="80" t="s">
        <v>826</v>
      </c>
      <c r="L60" s="36" t="s">
        <v>200</v>
      </c>
      <c r="M60" s="81" t="s">
        <v>1066</v>
      </c>
      <c r="N60" s="82" t="s">
        <v>1067</v>
      </c>
      <c r="O60" s="83">
        <v>7957.13</v>
      </c>
      <c r="P60" s="83">
        <v>456.36</v>
      </c>
      <c r="Q60" s="83">
        <v>176.69</v>
      </c>
      <c r="R60" s="83">
        <f t="shared" si="4"/>
        <v>279.67</v>
      </c>
      <c r="S60" s="87" t="s">
        <v>25</v>
      </c>
      <c r="T60" s="88" t="s">
        <v>26</v>
      </c>
    </row>
    <row r="61" s="5" customFormat="1" ht="60" customHeight="1" spans="1:20">
      <c r="A61" s="23" t="s">
        <v>20</v>
      </c>
      <c r="B61" s="39" t="s">
        <v>1068</v>
      </c>
      <c r="C61" s="61" t="s">
        <v>1069</v>
      </c>
      <c r="D61" s="62" t="s">
        <v>1070</v>
      </c>
      <c r="E61" s="16">
        <v>150.2</v>
      </c>
      <c r="F61" s="53">
        <v>0</v>
      </c>
      <c r="G61" s="36" t="s">
        <v>200</v>
      </c>
      <c r="H61" s="36" t="s">
        <v>200</v>
      </c>
      <c r="I61" s="39" t="s">
        <v>1068</v>
      </c>
      <c r="J61" s="79" t="s">
        <v>819</v>
      </c>
      <c r="K61" s="80" t="s">
        <v>826</v>
      </c>
      <c r="L61" s="36" t="s">
        <v>200</v>
      </c>
      <c r="M61" s="81" t="s">
        <v>1071</v>
      </c>
      <c r="N61" s="82" t="s">
        <v>1072</v>
      </c>
      <c r="O61" s="83">
        <v>2129.9</v>
      </c>
      <c r="P61" s="83">
        <v>14.54</v>
      </c>
      <c r="Q61" s="83">
        <v>6.89</v>
      </c>
      <c r="R61" s="83">
        <f t="shared" si="4"/>
        <v>7.65</v>
      </c>
      <c r="S61" s="87" t="s">
        <v>25</v>
      </c>
      <c r="T61" s="88" t="s">
        <v>26</v>
      </c>
    </row>
    <row r="62" s="5" customFormat="1" ht="60" customHeight="1" spans="1:20">
      <c r="A62" s="23" t="s">
        <v>20</v>
      </c>
      <c r="B62" s="63" t="s">
        <v>1073</v>
      </c>
      <c r="C62" s="61" t="s">
        <v>1074</v>
      </c>
      <c r="D62" s="64" t="s">
        <v>1075</v>
      </c>
      <c r="E62" s="16">
        <v>9352.29</v>
      </c>
      <c r="F62" s="53">
        <v>3973.17155</v>
      </c>
      <c r="G62" s="36" t="s">
        <v>200</v>
      </c>
      <c r="H62" s="36" t="s">
        <v>200</v>
      </c>
      <c r="I62" s="63" t="s">
        <v>1073</v>
      </c>
      <c r="J62" s="79" t="s">
        <v>819</v>
      </c>
      <c r="K62" s="80" t="s">
        <v>826</v>
      </c>
      <c r="L62" s="36" t="s">
        <v>200</v>
      </c>
      <c r="M62" s="81" t="s">
        <v>1076</v>
      </c>
      <c r="N62" s="82" t="s">
        <v>1075</v>
      </c>
      <c r="O62" s="83">
        <v>2459</v>
      </c>
      <c r="P62" s="83">
        <v>309.7</v>
      </c>
      <c r="Q62" s="83">
        <v>30.97</v>
      </c>
      <c r="R62" s="83">
        <f t="shared" si="4"/>
        <v>278.73</v>
      </c>
      <c r="S62" s="87" t="s">
        <v>25</v>
      </c>
      <c r="T62" s="88" t="s">
        <v>26</v>
      </c>
    </row>
    <row r="63" s="5" customFormat="1" ht="60" customHeight="1" spans="1:20">
      <c r="A63" s="23" t="s">
        <v>20</v>
      </c>
      <c r="B63" s="39" t="s">
        <v>1077</v>
      </c>
      <c r="C63" s="35" t="s">
        <v>1078</v>
      </c>
      <c r="D63" s="62" t="s">
        <v>1079</v>
      </c>
      <c r="E63" s="16">
        <v>2811.41</v>
      </c>
      <c r="F63" s="53">
        <v>1209.29202</v>
      </c>
      <c r="G63" s="36" t="s">
        <v>200</v>
      </c>
      <c r="H63" s="36" t="s">
        <v>200</v>
      </c>
      <c r="I63" s="39" t="s">
        <v>1077</v>
      </c>
      <c r="J63" s="79" t="s">
        <v>819</v>
      </c>
      <c r="K63" s="80" t="s">
        <v>826</v>
      </c>
      <c r="L63" s="36" t="s">
        <v>200</v>
      </c>
      <c r="M63" s="81" t="s">
        <v>1080</v>
      </c>
      <c r="N63" s="82" t="s">
        <v>1081</v>
      </c>
      <c r="O63" s="83">
        <v>3729.5</v>
      </c>
      <c r="P63" s="83">
        <v>225.52</v>
      </c>
      <c r="Q63" s="83">
        <v>91.98</v>
      </c>
      <c r="R63" s="83">
        <f t="shared" si="4"/>
        <v>133.54</v>
      </c>
      <c r="S63" s="87" t="s">
        <v>25</v>
      </c>
      <c r="T63" s="88" t="s">
        <v>26</v>
      </c>
    </row>
    <row r="64" s="5" customFormat="1" ht="60" customHeight="1" spans="1:20">
      <c r="A64" s="23" t="s">
        <v>20</v>
      </c>
      <c r="B64" s="39" t="s">
        <v>1082</v>
      </c>
      <c r="C64" s="35" t="s">
        <v>1083</v>
      </c>
      <c r="D64" s="62" t="s">
        <v>1084</v>
      </c>
      <c r="E64" s="16">
        <v>1532.82</v>
      </c>
      <c r="F64" s="53">
        <v>477.07152</v>
      </c>
      <c r="G64" s="36" t="s">
        <v>200</v>
      </c>
      <c r="H64" s="36" t="s">
        <v>200</v>
      </c>
      <c r="I64" s="39" t="s">
        <v>1082</v>
      </c>
      <c r="J64" s="79" t="s">
        <v>819</v>
      </c>
      <c r="K64" s="80" t="s">
        <v>826</v>
      </c>
      <c r="L64" s="36" t="s">
        <v>200</v>
      </c>
      <c r="M64" s="81" t="s">
        <v>1085</v>
      </c>
      <c r="N64" s="82" t="s">
        <v>1086</v>
      </c>
      <c r="O64" s="83"/>
      <c r="P64" s="83">
        <v>435.2</v>
      </c>
      <c r="Q64" s="83">
        <v>129.11</v>
      </c>
      <c r="R64" s="83">
        <f t="shared" si="4"/>
        <v>306.09</v>
      </c>
      <c r="S64" s="87" t="s">
        <v>25</v>
      </c>
      <c r="T64" s="88" t="s">
        <v>26</v>
      </c>
    </row>
    <row r="65" s="5" customFormat="1" ht="60" customHeight="1" spans="1:20">
      <c r="A65" s="23" t="s">
        <v>20</v>
      </c>
      <c r="B65" s="34" t="s">
        <v>1087</v>
      </c>
      <c r="C65" s="35" t="s">
        <v>1088</v>
      </c>
      <c r="D65" s="34" t="s">
        <v>1089</v>
      </c>
      <c r="E65" s="16">
        <v>1541.78</v>
      </c>
      <c r="F65" s="53">
        <v>209.0611</v>
      </c>
      <c r="G65" s="36" t="s">
        <v>200</v>
      </c>
      <c r="H65" s="36" t="s">
        <v>200</v>
      </c>
      <c r="I65" s="34" t="s">
        <v>1087</v>
      </c>
      <c r="J65" s="79" t="s">
        <v>819</v>
      </c>
      <c r="K65" s="80" t="s">
        <v>826</v>
      </c>
      <c r="L65" s="36" t="s">
        <v>200</v>
      </c>
      <c r="M65" s="81" t="s">
        <v>1090</v>
      </c>
      <c r="N65" s="82" t="s">
        <v>1091</v>
      </c>
      <c r="O65" s="83">
        <v>961.52</v>
      </c>
      <c r="P65" s="83">
        <v>61</v>
      </c>
      <c r="Q65" s="83">
        <v>8.64</v>
      </c>
      <c r="R65" s="83">
        <f t="shared" si="4"/>
        <v>52.36</v>
      </c>
      <c r="S65" s="87" t="s">
        <v>37</v>
      </c>
      <c r="T65" s="88"/>
    </row>
    <row r="66" s="5" customFormat="1" ht="60" customHeight="1" spans="1:20">
      <c r="A66" s="23" t="s">
        <v>20</v>
      </c>
      <c r="B66" s="89" t="s">
        <v>122</v>
      </c>
      <c r="C66" s="35" t="s">
        <v>1092</v>
      </c>
      <c r="D66" s="89" t="s">
        <v>1093</v>
      </c>
      <c r="E66" s="16">
        <v>17466.73</v>
      </c>
      <c r="F66" s="53">
        <v>7313.371855</v>
      </c>
      <c r="G66" s="36" t="s">
        <v>200</v>
      </c>
      <c r="H66" s="36" t="s">
        <v>200</v>
      </c>
      <c r="I66" s="89" t="s">
        <v>122</v>
      </c>
      <c r="J66" s="79" t="s">
        <v>819</v>
      </c>
      <c r="K66" s="80" t="s">
        <v>826</v>
      </c>
      <c r="L66" s="36" t="s">
        <v>200</v>
      </c>
      <c r="M66" s="81" t="s">
        <v>1094</v>
      </c>
      <c r="N66" s="82" t="s">
        <v>122</v>
      </c>
      <c r="O66" s="83">
        <v>7883</v>
      </c>
      <c r="P66" s="83">
        <v>296.62</v>
      </c>
      <c r="Q66" s="83">
        <v>8.4</v>
      </c>
      <c r="R66" s="83">
        <f t="shared" si="4"/>
        <v>288.22</v>
      </c>
      <c r="S66" s="87" t="s">
        <v>25</v>
      </c>
      <c r="T66" s="88" t="s">
        <v>26</v>
      </c>
    </row>
    <row r="67" s="5" customFormat="1" ht="60" customHeight="1" spans="1:20">
      <c r="A67" s="23" t="s">
        <v>20</v>
      </c>
      <c r="B67" s="42" t="s">
        <v>1095</v>
      </c>
      <c r="C67" s="35" t="s">
        <v>1096</v>
      </c>
      <c r="D67" s="42" t="s">
        <v>1097</v>
      </c>
      <c r="E67" s="16">
        <v>15085.85</v>
      </c>
      <c r="F67" s="53">
        <v>3549.9174</v>
      </c>
      <c r="G67" s="36" t="s">
        <v>200</v>
      </c>
      <c r="H67" s="36" t="s">
        <v>200</v>
      </c>
      <c r="I67" s="42" t="s">
        <v>1095</v>
      </c>
      <c r="J67" s="79" t="s">
        <v>819</v>
      </c>
      <c r="K67" s="80" t="s">
        <v>826</v>
      </c>
      <c r="L67" s="36" t="s">
        <v>200</v>
      </c>
      <c r="M67" s="81" t="s">
        <v>1098</v>
      </c>
      <c r="N67" s="82" t="s">
        <v>1095</v>
      </c>
      <c r="O67" s="83"/>
      <c r="P67" s="83">
        <v>555.32</v>
      </c>
      <c r="Q67" s="83">
        <v>167.29</v>
      </c>
      <c r="R67" s="83">
        <f t="shared" si="4"/>
        <v>388.03</v>
      </c>
      <c r="S67" s="87" t="s">
        <v>25</v>
      </c>
      <c r="T67" s="88" t="s">
        <v>26</v>
      </c>
    </row>
    <row r="68" s="5" customFormat="1" ht="60" customHeight="1" spans="1:20">
      <c r="A68" s="23" t="s">
        <v>20</v>
      </c>
      <c r="B68" s="34" t="s">
        <v>1099</v>
      </c>
      <c r="C68" s="35" t="s">
        <v>1100</v>
      </c>
      <c r="D68" s="34" t="s">
        <v>1101</v>
      </c>
      <c r="E68" s="16">
        <v>17919.53</v>
      </c>
      <c r="F68" s="53">
        <v>3371.4521</v>
      </c>
      <c r="G68" s="36" t="s">
        <v>200</v>
      </c>
      <c r="H68" s="36" t="s">
        <v>200</v>
      </c>
      <c r="I68" s="34" t="s">
        <v>1099</v>
      </c>
      <c r="J68" s="79" t="s">
        <v>819</v>
      </c>
      <c r="K68" s="80" t="s">
        <v>826</v>
      </c>
      <c r="L68" s="36" t="s">
        <v>200</v>
      </c>
      <c r="M68" s="81" t="s">
        <v>1102</v>
      </c>
      <c r="N68" s="82" t="s">
        <v>1103</v>
      </c>
      <c r="O68" s="83">
        <v>113.14</v>
      </c>
      <c r="P68" s="83">
        <v>9.93</v>
      </c>
      <c r="Q68" s="83">
        <v>2.31</v>
      </c>
      <c r="R68" s="83">
        <f t="shared" si="4"/>
        <v>7.62</v>
      </c>
      <c r="S68" s="87" t="s">
        <v>25</v>
      </c>
      <c r="T68" s="88" t="s">
        <v>26</v>
      </c>
    </row>
    <row r="69" s="5" customFormat="1" ht="60" customHeight="1" spans="1:20">
      <c r="A69" s="23" t="s">
        <v>20</v>
      </c>
      <c r="B69" s="46" t="s">
        <v>129</v>
      </c>
      <c r="C69" s="35" t="s">
        <v>1104</v>
      </c>
      <c r="D69" s="46" t="s">
        <v>1105</v>
      </c>
      <c r="E69" s="16">
        <v>11205.52</v>
      </c>
      <c r="F69" s="53">
        <v>3546.05</v>
      </c>
      <c r="G69" s="36" t="s">
        <v>200</v>
      </c>
      <c r="H69" s="36" t="s">
        <v>200</v>
      </c>
      <c r="I69" s="46" t="s">
        <v>129</v>
      </c>
      <c r="J69" s="79" t="s">
        <v>819</v>
      </c>
      <c r="K69" s="80" t="s">
        <v>820</v>
      </c>
      <c r="L69" s="36" t="s">
        <v>200</v>
      </c>
      <c r="M69" s="81" t="s">
        <v>930</v>
      </c>
      <c r="N69" s="82" t="s">
        <v>1106</v>
      </c>
      <c r="O69" s="83">
        <v>11780</v>
      </c>
      <c r="P69" s="83">
        <v>4655.93</v>
      </c>
      <c r="Q69" s="83">
        <v>333.68</v>
      </c>
      <c r="R69" s="83">
        <f t="shared" si="4"/>
        <v>4322.25</v>
      </c>
      <c r="S69" s="87" t="s">
        <v>25</v>
      </c>
      <c r="T69" s="88" t="s">
        <v>26</v>
      </c>
    </row>
    <row r="70" s="5" customFormat="1" ht="60" customHeight="1" spans="1:20">
      <c r="A70" s="23" t="s">
        <v>20</v>
      </c>
      <c r="B70" s="46" t="s">
        <v>1107</v>
      </c>
      <c r="C70" s="35" t="s">
        <v>1108</v>
      </c>
      <c r="D70" s="46" t="s">
        <v>1046</v>
      </c>
      <c r="E70" s="16">
        <v>2182.5</v>
      </c>
      <c r="F70" s="53">
        <v>653.46</v>
      </c>
      <c r="G70" s="36" t="s">
        <v>200</v>
      </c>
      <c r="H70" s="36" t="s">
        <v>200</v>
      </c>
      <c r="I70" s="46" t="s">
        <v>1107</v>
      </c>
      <c r="J70" s="79" t="s">
        <v>819</v>
      </c>
      <c r="K70" s="80" t="s">
        <v>820</v>
      </c>
      <c r="L70" s="36" t="s">
        <v>200</v>
      </c>
      <c r="M70" s="81" t="s">
        <v>1109</v>
      </c>
      <c r="N70" s="82" t="s">
        <v>1048</v>
      </c>
      <c r="O70" s="83">
        <v>2182.5</v>
      </c>
      <c r="P70" s="83">
        <v>38.67</v>
      </c>
      <c r="Q70" s="83">
        <v>3.74</v>
      </c>
      <c r="R70" s="83">
        <f t="shared" si="4"/>
        <v>34.93</v>
      </c>
      <c r="S70" s="87" t="s">
        <v>25</v>
      </c>
      <c r="T70" s="88" t="s">
        <v>26</v>
      </c>
    </row>
    <row r="71" ht="60" customHeight="1" spans="1:20">
      <c r="A71" s="23" t="s">
        <v>20</v>
      </c>
      <c r="B71" s="57" t="s">
        <v>1110</v>
      </c>
      <c r="C71" s="35" t="s">
        <v>1111</v>
      </c>
      <c r="D71" s="58" t="s">
        <v>1112</v>
      </c>
      <c r="E71" s="16">
        <v>7483.56</v>
      </c>
      <c r="F71" s="53">
        <v>1839.0822</v>
      </c>
      <c r="G71" s="36" t="s">
        <v>200</v>
      </c>
      <c r="H71" s="36" t="s">
        <v>200</v>
      </c>
      <c r="I71" s="57" t="s">
        <v>1110</v>
      </c>
      <c r="J71" s="79" t="s">
        <v>819</v>
      </c>
      <c r="K71" s="80" t="s">
        <v>820</v>
      </c>
      <c r="L71" s="36" t="s">
        <v>200</v>
      </c>
      <c r="M71" s="81" t="s">
        <v>1113</v>
      </c>
      <c r="N71" s="82" t="s">
        <v>1114</v>
      </c>
      <c r="O71" s="83">
        <v>7628.67</v>
      </c>
      <c r="P71" s="83">
        <v>392.07</v>
      </c>
      <c r="Q71" s="83">
        <v>161.02</v>
      </c>
      <c r="R71" s="83">
        <f t="shared" si="4"/>
        <v>231.05</v>
      </c>
      <c r="S71" s="87" t="s">
        <v>25</v>
      </c>
      <c r="T71" s="88" t="s">
        <v>26</v>
      </c>
    </row>
    <row r="72" ht="60" customHeight="1" spans="1:20">
      <c r="A72" s="23" t="s">
        <v>20</v>
      </c>
      <c r="B72" s="19" t="s">
        <v>95</v>
      </c>
      <c r="C72" s="20" t="s">
        <v>1115</v>
      </c>
      <c r="D72" s="19" t="s">
        <v>1116</v>
      </c>
      <c r="E72" s="54">
        <v>76306.3</v>
      </c>
      <c r="F72" s="55">
        <v>18651.6866</v>
      </c>
      <c r="G72" s="25" t="s">
        <v>200</v>
      </c>
      <c r="H72" s="25" t="s">
        <v>200</v>
      </c>
      <c r="I72" s="19" t="s">
        <v>95</v>
      </c>
      <c r="J72" s="79" t="s">
        <v>819</v>
      </c>
      <c r="K72" s="80" t="s">
        <v>820</v>
      </c>
      <c r="L72" s="36" t="s">
        <v>200</v>
      </c>
      <c r="M72" s="81" t="s">
        <v>1117</v>
      </c>
      <c r="N72" s="82" t="s">
        <v>1118</v>
      </c>
      <c r="O72" s="83">
        <v>64271.37</v>
      </c>
      <c r="P72" s="83">
        <v>4131.96</v>
      </c>
      <c r="Q72" s="83">
        <v>752.6</v>
      </c>
      <c r="R72" s="83">
        <f t="shared" si="4"/>
        <v>3379.36</v>
      </c>
      <c r="S72" s="87" t="s">
        <v>25</v>
      </c>
      <c r="T72" s="88" t="s">
        <v>26</v>
      </c>
    </row>
    <row r="73" ht="60" customHeight="1" spans="1:20">
      <c r="A73" s="23" t="s">
        <v>20</v>
      </c>
      <c r="B73" s="34" t="s">
        <v>1119</v>
      </c>
      <c r="C73" s="35" t="s">
        <v>1120</v>
      </c>
      <c r="D73" s="34" t="s">
        <v>1121</v>
      </c>
      <c r="E73" s="16">
        <v>14097.64</v>
      </c>
      <c r="F73" s="53">
        <v>0</v>
      </c>
      <c r="G73" s="36" t="s">
        <v>200</v>
      </c>
      <c r="H73" s="36" t="s">
        <v>200</v>
      </c>
      <c r="I73" s="34" t="s">
        <v>1119</v>
      </c>
      <c r="J73" s="79" t="s">
        <v>819</v>
      </c>
      <c r="K73" s="80" t="s">
        <v>820</v>
      </c>
      <c r="L73" s="36" t="s">
        <v>200</v>
      </c>
      <c r="M73" s="81" t="s">
        <v>1122</v>
      </c>
      <c r="N73" s="82" t="s">
        <v>1123</v>
      </c>
      <c r="O73" s="83">
        <v>3703.5</v>
      </c>
      <c r="P73" s="83">
        <v>755.23</v>
      </c>
      <c r="Q73" s="83">
        <v>16.36</v>
      </c>
      <c r="R73" s="83">
        <f t="shared" si="4"/>
        <v>738.87</v>
      </c>
      <c r="S73" s="87" t="s">
        <v>25</v>
      </c>
      <c r="T73" s="88" t="s">
        <v>26</v>
      </c>
    </row>
    <row r="74" ht="60" customHeight="1" spans="1:20">
      <c r="A74" s="23" t="s">
        <v>20</v>
      </c>
      <c r="B74" s="34" t="s">
        <v>1124</v>
      </c>
      <c r="C74" s="35" t="s">
        <v>1125</v>
      </c>
      <c r="D74" s="34" t="s">
        <v>1126</v>
      </c>
      <c r="E74" s="16">
        <v>19228.3</v>
      </c>
      <c r="F74" s="53">
        <v>0</v>
      </c>
      <c r="G74" s="36" t="s">
        <v>200</v>
      </c>
      <c r="H74" s="36" t="s">
        <v>200</v>
      </c>
      <c r="I74" s="34" t="s">
        <v>1124</v>
      </c>
      <c r="J74" s="79" t="s">
        <v>819</v>
      </c>
      <c r="K74" s="80" t="s">
        <v>820</v>
      </c>
      <c r="L74" s="36" t="s">
        <v>200</v>
      </c>
      <c r="M74" s="81" t="s">
        <v>1127</v>
      </c>
      <c r="N74" s="82" t="s">
        <v>1124</v>
      </c>
      <c r="O74" s="83">
        <v>1390.67</v>
      </c>
      <c r="P74" s="83">
        <v>10.13</v>
      </c>
      <c r="Q74" s="83">
        <v>0.82</v>
      </c>
      <c r="R74" s="83">
        <f t="shared" si="4"/>
        <v>9.31</v>
      </c>
      <c r="S74" s="87" t="s">
        <v>25</v>
      </c>
      <c r="T74" s="88" t="s">
        <v>26</v>
      </c>
    </row>
    <row r="75" ht="60" customHeight="1" spans="1:20">
      <c r="A75" s="23" t="s">
        <v>20</v>
      </c>
      <c r="B75" s="34" t="s">
        <v>1128</v>
      </c>
      <c r="C75" s="35" t="s">
        <v>1129</v>
      </c>
      <c r="D75" s="34" t="s">
        <v>1130</v>
      </c>
      <c r="E75" s="16">
        <v>20315.99</v>
      </c>
      <c r="F75" s="53">
        <v>0</v>
      </c>
      <c r="G75" s="36" t="s">
        <v>200</v>
      </c>
      <c r="H75" s="36" t="s">
        <v>200</v>
      </c>
      <c r="I75" s="34" t="s">
        <v>1128</v>
      </c>
      <c r="J75" s="79" t="s">
        <v>819</v>
      </c>
      <c r="K75" s="80" t="s">
        <v>820</v>
      </c>
      <c r="L75" s="36" t="s">
        <v>200</v>
      </c>
      <c r="M75" s="81" t="s">
        <v>1131</v>
      </c>
      <c r="N75" s="82" t="s">
        <v>1128</v>
      </c>
      <c r="O75" s="83">
        <v>5185</v>
      </c>
      <c r="P75" s="83">
        <v>666.76</v>
      </c>
      <c r="Q75" s="83">
        <v>185.58</v>
      </c>
      <c r="R75" s="83">
        <f t="shared" si="4"/>
        <v>481.18</v>
      </c>
      <c r="S75" s="87" t="s">
        <v>25</v>
      </c>
      <c r="T75" s="88" t="s">
        <v>26</v>
      </c>
    </row>
    <row r="76" spans="1:20">
      <c r="A76" s="90"/>
      <c r="C76" s="47"/>
      <c r="D76" s="56"/>
      <c r="E76" s="16"/>
      <c r="F76" s="91"/>
      <c r="G76" s="36"/>
      <c r="H76" s="36"/>
      <c r="I76" s="56"/>
      <c r="J76" s="91"/>
      <c r="K76" s="80" t="s">
        <v>820</v>
      </c>
      <c r="L76" s="91"/>
      <c r="M76" s="81"/>
      <c r="N76" s="82"/>
      <c r="O76" s="83"/>
      <c r="P76" s="83"/>
      <c r="Q76" s="83"/>
      <c r="R76" s="83"/>
      <c r="S76" s="97"/>
      <c r="T76" s="98"/>
    </row>
    <row r="77" s="6" customFormat="1" spans="1:20">
      <c r="A77" s="92" t="s">
        <v>1132</v>
      </c>
      <c r="B77" s="93"/>
      <c r="C77" s="93"/>
      <c r="D77" s="94"/>
      <c r="E77" s="94">
        <f>SUM(E6:E76)</f>
        <v>459280.075</v>
      </c>
      <c r="F77" s="94">
        <f>SUM(F6:F76)</f>
        <v>96923.355407</v>
      </c>
      <c r="G77" s="94">
        <f t="shared" ref="G77:R77" si="5">SUM(G6:G76)</f>
        <v>0</v>
      </c>
      <c r="H77" s="94">
        <f t="shared" si="5"/>
        <v>0</v>
      </c>
      <c r="I77" s="94">
        <f t="shared" si="5"/>
        <v>0</v>
      </c>
      <c r="J77" s="94">
        <f t="shared" si="5"/>
        <v>0</v>
      </c>
      <c r="K77" s="94">
        <f t="shared" si="5"/>
        <v>0</v>
      </c>
      <c r="L77" s="94">
        <f t="shared" si="5"/>
        <v>0</v>
      </c>
      <c r="M77" s="94">
        <f t="shared" si="5"/>
        <v>0</v>
      </c>
      <c r="N77" s="94">
        <f t="shared" si="5"/>
        <v>0</v>
      </c>
      <c r="O77" s="94">
        <f t="shared" si="5"/>
        <v>284153.23</v>
      </c>
      <c r="P77" s="94">
        <f t="shared" si="5"/>
        <v>23971.86</v>
      </c>
      <c r="Q77" s="94">
        <f t="shared" si="5"/>
        <v>4125.26</v>
      </c>
      <c r="R77" s="94">
        <f t="shared" si="5"/>
        <v>19846.6</v>
      </c>
      <c r="S77" s="99"/>
      <c r="T77" s="100"/>
    </row>
    <row r="78" spans="1:20">
      <c r="A78" s="90"/>
      <c r="B78" s="16"/>
      <c r="C78" s="16"/>
      <c r="D78" s="16"/>
      <c r="E78" s="16"/>
      <c r="F78" s="91"/>
      <c r="G78" s="91"/>
      <c r="H78" s="91"/>
      <c r="I78" s="91"/>
      <c r="J78" s="91"/>
      <c r="K78" s="91"/>
      <c r="L78" s="91"/>
      <c r="M78" s="95"/>
      <c r="N78" s="95"/>
      <c r="O78" s="96"/>
      <c r="P78" s="96"/>
      <c r="Q78" s="96"/>
      <c r="R78" s="96"/>
      <c r="S78" s="98"/>
      <c r="T78" s="98"/>
    </row>
  </sheetData>
  <autoFilter ref="A5:T77">
    <extLst/>
  </autoFilter>
  <mergeCells count="4">
    <mergeCell ref="A2:T2"/>
    <mergeCell ref="I3:J3"/>
    <mergeCell ref="A4:L4"/>
    <mergeCell ref="M4:R4"/>
  </mergeCells>
  <dataValidations count="1">
    <dataValidation type="list" allowBlank="1" showInputMessage="1" showErrorMessage="1" sqref="K6 K7 K25 K46 K47 K54 K60 K61 K72 K76 K8:K12 K13:K16 K17:K20 K21:K24 K26:K31 K32:K36 K37:K42 K43:K45 K48:K53 K55:K57 K58:K59 K62:K64 K65:K66 K67:K68 K69:K71 K73:K75">
      <formula1>"抵押,未抵押"</formula1>
    </dataValidation>
  </dataValidations>
  <pageMargins left="0.751388888888889" right="0.751388888888889" top="1" bottom="1" header="0.5" footer="0.5"/>
  <pageSetup paperSize="9" scale="3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表1-问题汇总表（定性）</vt:lpstr>
      <vt:lpstr>表2-国有资产价值待界定情况表</vt:lpstr>
      <vt:lpstr>表3-闲置资产情况表</vt:lpstr>
      <vt:lpstr>表4-资产重复入账核对表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ZY</dc:creator>
  <cp:lastModifiedBy>卢~</cp:lastModifiedBy>
  <dcterms:created xsi:type="dcterms:W3CDTF">2021-11-22T02:34:00Z</dcterms:created>
  <dcterms:modified xsi:type="dcterms:W3CDTF">2022-12-07T05:52:36Z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CE27C0A4761B4C31AE03A5C41D5581C9</vt:lpwstr>
  </property>
  <property fmtid="{D5CDD505-2E9C-101B-9397-08002B2CF9AE}" pid="3" name="KSOProductBuildVer">
    <vt:lpwstr>2052-11.8.6.8722</vt:lpwstr>
  </property>
  <property fmtid="{D5CDD505-2E9C-101B-9397-08002B2CF9AE}" pid="4" name="KSOReadingLayout">
    <vt:bool>false</vt:bool>
  </property>
</Properties>
</file>