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7" activeTab="9"/>
  </bookViews>
  <sheets>
    <sheet name="附表1收入支出决算表" sheetId="3" r:id="rId1"/>
    <sheet name="附表2收入决算表" sheetId="4" r:id="rId2"/>
    <sheet name="附表3支出决算表" sheetId="5" r:id="rId3"/>
    <sheet name="附表4财政拨款收入支出决算表" sheetId="6" r:id="rId4"/>
    <sheet name="附表5一般公共预算财政拨款收入支出决算表" sheetId="7" r:id="rId5"/>
    <sheet name="附表6一般公共预算财政拨款基本支出决算表" sheetId="8" r:id="rId6"/>
    <sheet name="附表7一般公共预算财政拨款项目支出决算表" sheetId="9" r:id="rId7"/>
    <sheet name="附表8政府性基金预算财政拨款收入支出决算表" sheetId="10" r:id="rId8"/>
    <sheet name="附表9国有资本经营预算财政拨款收入支出决算表" sheetId="11" r:id="rId9"/>
    <sheet name="附表10财政拨款“三公”经费、行政参公单位机关运行经费情况表" sheetId="12" r:id="rId10"/>
    <sheet name="附表11一般公共预算财政拨款“三公”经费情况表" sheetId="13" r:id="rId11"/>
    <sheet name="附表12国有资产使用情况表" sheetId="14" r:id="rId12"/>
    <sheet name="附表13 部门整体支出绩效自评情况" sheetId="15" r:id="rId13"/>
    <sheet name="附表14 部门整体支出绩效自评表" sheetId="16" r:id="rId14"/>
    <sheet name="附表15 2023年度项目支出绩效自评表 (小型水库雨水情)" sheetId="20" r:id="rId15"/>
    <sheet name="附表15 2023年度项目支出绩效自评表 (农业水价改革)" sheetId="21" r:id="rId16"/>
    <sheet name="附表15 2023年度项目支出绩效自评表 (防汛抗旱应急)" sheetId="22" r:id="rId17"/>
    <sheet name="附表15 2023年度项目支出绩效自评表 (农村供水保障)" sheetId="24" r:id="rId18"/>
    <sheet name="附表15 2023年度项目支出绩效自评表 (阿三龙灌区节水)" sheetId="25" r:id="rId19"/>
  </sheets>
  <calcPr calcId="144525"/>
</workbook>
</file>

<file path=xl/sharedStrings.xml><?xml version="1.0" encoding="utf-8"?>
<sst xmlns="http://schemas.openxmlformats.org/spreadsheetml/2006/main" count="1784" uniqueCount="754">
  <si>
    <t>收入支出决算表</t>
  </si>
  <si>
    <t>公开01表</t>
  </si>
  <si>
    <t>部门：砚山县水务局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</si>
  <si>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</si>
  <si>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</si>
  <si>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</si>
  <si>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</si>
  <si>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</si>
  <si>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</si>
  <si>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</si>
  <si>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</si>
  <si>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</si>
  <si>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</si>
  <si>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</si>
  <si>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</si>
  <si>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</si>
  <si>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</si>
  <si>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</si>
  <si>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</si>
  <si>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</si>
  <si>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</si>
  <si>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</si>
  <si>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</si>
  <si>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</si>
  <si>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</si>
  <si>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</si>
  <si>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</si>
  <si>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</si>
  <si>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</si>
  <si>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</si>
  <si>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</si>
  <si>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</si>
  <si>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</si>
  <si>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</si>
  <si>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</si>
  <si>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</si>
  <si>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</si>
  <si>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</si>
  <si>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</si>
  <si>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</si>
  <si>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</si>
  <si>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</si>
  <si>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</si>
  <si>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</si>
  <si>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</si>
  <si>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</si>
  <si>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</si>
  <si>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</si>
  <si>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</si>
  <si>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</si>
  <si>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</si>
  <si>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</si>
  <si>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</si>
  <si>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</si>
  <si>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</si>
  <si>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</si>
  <si>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</si>
  <si>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</si>
  <si>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</si>
  <si>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</si>
  <si>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</si>
  <si>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</si>
  <si>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</si>
  <si>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</si>
  <si>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</si>
  <si>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</si>
  <si>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</si>
  <si>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</si>
  <si>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</si>
  <si>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</si>
  <si>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</si>
  <si>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</si>
  <si>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</si>
  <si>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</si>
  <si>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</si>
  <si>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</si>
  <si>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</si>
  <si>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</si>
  <si>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</si>
  <si>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</si>
  <si>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</si>
  <si>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</si>
  <si>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</si>
  <si>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</si>
  <si>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</si>
  <si>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</si>
  <si>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</si>
  <si>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</si>
  <si>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</si>
  <si>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</si>
  <si>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</si>
  <si>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</si>
  <si>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</si>
  <si>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</si>
  <si>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</si>
  <si>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</si>
  <si>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</si>
  <si>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</si>
  <si>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</si>
  <si>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</si>
  <si>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</si>
  <si>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</si>
  <si>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</si>
  <si>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</si>
  <si>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</si>
  <si>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</si>
  <si>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</si>
  <si>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</si>
  <si>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</si>
  <si>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</si>
  <si>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</si>
  <si>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</si>
  <si>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</si>
  <si>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</si>
  <si>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</si>
  <si>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</si>
  <si>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</si>
  <si>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</si>
  <si>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</si>
  <si>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</si>
  <si>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</si>
  <si>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</si>
  <si>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</si>
  <si>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</si>
  <si>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</si>
  <si>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</si>
  <si>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</si>
  <si>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</si>
  <si>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</si>
  <si>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</si>
  <si>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</si>
  <si>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</si>
  <si>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</si>
  <si>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</si>
  <si>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</si>
  <si>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</si>
  <si>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</si>
  <si>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</si>
  <si>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</si>
  <si>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</si>
  <si>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</si>
  <si>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</si>
  <si>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</si>
  <si>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</si>
  <si>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</si>
  <si>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</si>
  <si>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</si>
  <si>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</si>
  <si>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</si>
  <si>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</si>
  <si>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</si>
  <si>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</si>
  <si>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</si>
  <si>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</si>
  <si>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</si>
  <si>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</si>
  <si>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</si>
  <si>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</si>
  <si>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</si>
  <si>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</si>
  <si>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</si>
  <si>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21301</t>
  </si>
  <si>
    <t>农业农村</t>
  </si>
  <si>
    <t>2130119</t>
  </si>
  <si>
    <t>防灾救灾</t>
  </si>
  <si>
    <t>2130199</t>
  </si>
  <si>
    <t>其他农业农村支出</t>
  </si>
  <si>
    <t>21303</t>
  </si>
  <si>
    <t>水利</t>
  </si>
  <si>
    <t>2130301</t>
  </si>
  <si>
    <t>行政运行</t>
  </si>
  <si>
    <t>2130302</t>
  </si>
  <si>
    <t>一般行政管理事务</t>
  </si>
  <si>
    <t>2130305</t>
  </si>
  <si>
    <t>水利工程建设</t>
  </si>
  <si>
    <t>2130311</t>
  </si>
  <si>
    <t>水资源节约管理与保护</t>
  </si>
  <si>
    <t>2130314</t>
  </si>
  <si>
    <t>防汛</t>
  </si>
  <si>
    <t>2130315</t>
  </si>
  <si>
    <t>抗旱</t>
  </si>
  <si>
    <t>2130316</t>
  </si>
  <si>
    <t>农村水利</t>
  </si>
  <si>
    <t>2130319</t>
  </si>
  <si>
    <t>江河湖库水系综合整治</t>
  </si>
  <si>
    <t>2130399</t>
  </si>
  <si>
    <t>其他水利支出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</si>
  <si>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</si>
  <si>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</si>
  <si>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</si>
  <si>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</si>
  <si>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</si>
  <si>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</si>
  <si>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</si>
  <si>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</si>
  <si>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</si>
  <si>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</si>
  <si>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</si>
  <si>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</si>
  <si>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</si>
  <si>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</si>
  <si>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</si>
  <si>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</si>
  <si>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</si>
  <si>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</si>
  <si>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</si>
  <si>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</si>
  <si>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</si>
  <si>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</si>
  <si>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</si>
  <si>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</si>
  <si>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</si>
  <si>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</si>
  <si>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</si>
  <si>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</si>
  <si>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</si>
  <si>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</si>
  <si>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</si>
  <si>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</si>
  <si>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</si>
  <si>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</si>
  <si>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</si>
  <si>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</si>
  <si>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</si>
  <si>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</si>
  <si>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</si>
  <si>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</si>
  <si>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</si>
  <si>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</si>
  <si>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</si>
  <si>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</si>
  <si>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</si>
  <si>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</si>
  <si>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21305</t>
  </si>
  <si>
    <t>巩固拓展脱贫攻坚成果衔接乡村振兴</t>
  </si>
  <si>
    <t>2130504</t>
  </si>
  <si>
    <t>农村基础设施建设</t>
  </si>
  <si>
    <t>2130599</t>
  </si>
  <si>
    <t>其他巩固拓展脱贫攻坚成果衔接乡村振兴支出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</si>
  <si>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</si>
  <si>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</si>
  <si>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</si>
  <si>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</si>
  <si>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</si>
  <si>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</si>
  <si>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</si>
  <si>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</si>
  <si>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</si>
  <si>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</si>
  <si>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</si>
  <si>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</si>
  <si>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</si>
  <si>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</si>
  <si>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</si>
  <si>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</si>
  <si>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</si>
  <si>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</si>
  <si>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</si>
  <si>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</si>
  <si>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</si>
  <si>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</si>
  <si>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</si>
  <si>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</si>
  <si>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</si>
  <si>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</si>
  <si>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</si>
  <si>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</si>
  <si>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</si>
  <si>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</si>
  <si>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</si>
  <si>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</si>
  <si>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</si>
  <si>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</si>
  <si>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</si>
  <si>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</si>
  <si>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</si>
  <si>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</si>
  <si>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</si>
  <si>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</si>
  <si>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</si>
  <si>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</si>
  <si>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</si>
  <si>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</si>
  <si>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</si>
  <si>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</si>
  <si>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</si>
  <si>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</si>
  <si>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</si>
  <si>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</si>
  <si>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</si>
  <si>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</si>
  <si>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</si>
  <si>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</si>
  <si>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</si>
  <si>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</si>
  <si>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</si>
  <si>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</si>
  <si>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</si>
  <si>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</si>
  <si>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</si>
  <si>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</si>
  <si>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</si>
  <si>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</si>
  <si>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</si>
  <si>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</si>
  <si>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</si>
  <si>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</si>
  <si>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</si>
  <si>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</si>
  <si>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</si>
  <si>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</si>
  <si>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</si>
  <si>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</si>
  <si>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</si>
  <si>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</si>
  <si>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</si>
  <si>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</si>
  <si>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</si>
  <si>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</si>
  <si>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</si>
  <si>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</si>
  <si>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</si>
  <si>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</si>
  <si>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</si>
  <si>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</si>
  <si>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</si>
  <si>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</si>
  <si>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</si>
  <si>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</si>
  <si>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</si>
  <si>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</si>
  <si>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</si>
  <si>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</si>
  <si>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</si>
  <si>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</si>
  <si>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</si>
  <si>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</si>
  <si>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</si>
  <si>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</si>
  <si>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</si>
  <si>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</si>
  <si>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</si>
  <si>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</si>
  <si>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</si>
  <si>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</si>
  <si>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</si>
  <si>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</si>
  <si>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</si>
  <si>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</si>
  <si>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</si>
  <si>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</si>
  <si>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</si>
  <si>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</si>
  <si>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</si>
  <si>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</si>
  <si>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</si>
  <si>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</si>
  <si>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</si>
  <si>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</si>
  <si>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</si>
  <si>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</si>
  <si>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</si>
  <si>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</si>
  <si>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</si>
  <si>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</si>
  <si>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</si>
  <si>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</si>
  <si>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</si>
  <si>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</si>
  <si>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</si>
  <si>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</si>
  <si>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</si>
  <si>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</si>
  <si>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</si>
  <si>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</si>
  <si>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</si>
  <si>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</si>
  <si>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</si>
  <si>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</si>
  <si>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</si>
  <si>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</si>
  <si>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</si>
  <si>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</si>
  <si>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</si>
  <si>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</si>
  <si>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</si>
  <si>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</si>
  <si>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</si>
  <si>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</si>
  <si>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</si>
  <si>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</si>
  <si>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</si>
  <si>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</si>
  <si>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</si>
  <si>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</si>
  <si>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</si>
  <si>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</si>
  <si>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</si>
  <si>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</si>
  <si>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</si>
  <si>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</si>
  <si>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</si>
  <si>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</si>
  <si>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</si>
  <si>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</si>
  <si>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</si>
  <si>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</si>
  <si>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</si>
  <si>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</si>
  <si>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</si>
  <si>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</si>
  <si>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</si>
  <si>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</si>
  <si>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</si>
  <si>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</si>
  <si>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</si>
  <si>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</si>
  <si>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</si>
  <si>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</si>
  <si>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</si>
  <si>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</si>
  <si>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</si>
  <si>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</si>
  <si>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</si>
  <si>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</si>
  <si>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</si>
  <si>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</si>
  <si>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</si>
  <si>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</si>
  <si>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</si>
  <si>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</si>
  <si>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</si>
  <si>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</si>
  <si>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</si>
  <si>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</si>
  <si>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</si>
  <si>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</si>
  <si>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</si>
  <si>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</si>
  <si>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</si>
  <si>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</si>
  <si>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</si>
  <si>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</si>
  <si>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</si>
  <si>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</si>
  <si>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</si>
  <si>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</si>
  <si>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</si>
  <si>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</si>
  <si>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</si>
  <si>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</si>
  <si>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</si>
  <si>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</si>
  <si>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</si>
  <si>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</si>
  <si>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</si>
  <si>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</si>
  <si>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</si>
  <si>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212</t>
  </si>
  <si>
    <t>城乡社区支出</t>
  </si>
  <si>
    <t>21208</t>
  </si>
  <si>
    <t>国有土地使用权出让收入安排的支出</t>
  </si>
  <si>
    <t>2120899</t>
  </si>
  <si>
    <t>其他国有土地使用权出让收入安排的支出</t>
  </si>
  <si>
    <t>注：本表反映部门本年度政府性基金预算财政拨款的收支和年初、年末结转结余情况。砚山县水务局没有政府性基金预算财政拨款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</si>
  <si>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</si>
  <si>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</si>
  <si>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</si>
  <si>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</si>
  <si>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砚山县水务局没有国有资本经营收入，也没有使用国有资本经营安排的支出，故《国有资本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</si>
  <si>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</si>
  <si>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</si>
  <si>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</si>
  <si>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</si>
  <si>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</si>
  <si>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</si>
  <si>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</si>
  <si>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</si>
  <si>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</si>
  <si>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</si>
  <si>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</si>
  <si>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</si>
  <si>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</si>
  <si>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</si>
  <si>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</si>
  <si>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</si>
  <si>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</si>
  <si>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</si>
  <si>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</si>
  <si>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</si>
  <si>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</si>
  <si>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</si>
  <si>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</si>
  <si>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</si>
  <si>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</si>
  <si>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</si>
  <si>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</si>
  <si>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</si>
  <si>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</si>
  <si>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</si>
  <si>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</si>
  <si>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</si>
  <si>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</si>
  <si>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</si>
  <si>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</si>
  <si>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</si>
  <si>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</si>
  <si>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</si>
  <si>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</si>
  <si>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</si>
  <si>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</si>
  <si>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</si>
  <si>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</si>
  <si>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砚山县水务局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</si>
  <si>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</si>
  <si>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</si>
  <si>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</si>
  <si>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</si>
  <si>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</si>
  <si>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</si>
  <si>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</si>
  <si>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</si>
  <si>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</si>
  <si>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</si>
  <si>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</si>
  <si>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</si>
  <si>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</si>
  <si>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</si>
  <si>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</si>
  <si>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</si>
  <si>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</si>
  <si>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一、部门基本情况</t>
  </si>
  <si>
    <t>（一）部门概况</t>
  </si>
  <si>
    <t>（一）负责全县水资源统一管理保护和开发利用。（二）负责全县水旱灾害防御组织协调和保障。（三）负责全县水土保持和水土流失预防治理。（四）负责全县水利规划和建设。（五）负责全县小（1）型及以上水利工程运行管理，指导小（2）型及以下水利工程运行管理。全面推行河（湖）长制。（六）负责全县农村供水保障。（七）负责全县水行政执法、水事纠纷调处、法律法规授权的行政审批、法制建设以及普法。（八）负责全县水利固定资产投资。（九）负责全县水利行业安全生产管理。（十）完成县委、县政府交办的其他任务。（十一）有关职责分工。水资源调查和确权登记管理职责划归县自然资源局负责，水利风景名胜区管理划归县林业和草原局负责。水功能区划编制、排污口设置管理、流域水环境保护职责划归州生态环境局砚山分局负责。农田水利建设项目管理职责划归县农业农村和科学技术局负责。水旱灾害应急救援职责划归县应急管理局负责</t>
  </si>
  <si>
    <t>（二）部门绩效目标的设立情况</t>
  </si>
  <si>
    <t>2023年，县水务局以习近平新时代中国特色社会主义思想为指导，深入贯彻落实习近平总书记“节水优先、空间均衡、系统治理、两手发力”治水方针。紧紧围绕中央和国务院、省委、省政府、州委、州政府、县委、县政府重大决策部署及省委、省政府文山现场办公会部署，抓实抓好各项工作落实。</t>
  </si>
  <si>
    <t>（三）部门整体收支情况</t>
  </si>
  <si>
    <t>砚山县水务局年初结转和结余1116800.00元，2023年度收入41,341,665.54元，支出42,390,465.54元，年末结转和结余68000.00元</t>
  </si>
  <si>
    <t>（四）部门预算管理制度建设情况</t>
  </si>
  <si>
    <t>严格执行《中华人民共和国预算法》、财政部《财政支出绩效评价管理暂行办法》（财预〔2011〕285号）、《关于推进预算绩效管理的指导意见》（财预〔2011〕416号）、《砚山县全面推进预算绩效管理改革的实施意见（试行）》（砚政办发〔2018〕93号）相关规定，明确项目考评原则、考评对象、考评内容和评价方式。</t>
  </si>
  <si>
    <t>（五）严控“三公经费”支出情况</t>
  </si>
  <si>
    <t>砚山县水务局2023年度一般公共预算财政拨款“三公”经费支出年初预算为58000.00元，支出决算为56906.19元，公务用车运行维护费支出年初预算为25000.00元，决算为24236.19元，完成年初预算的96.94%；公务接待费支出年初预算为33000.00元，决算为32670.00元，完成年初预算的99%。2023年度一般公共预算财政拨款“三公”经费支出决算数小于年初预算数的主要原因严格执行中央八项规定，厉行节约。</t>
  </si>
  <si>
    <t>二、绩效自评工作情况</t>
  </si>
  <si>
    <t>（一）绩效自评的目的</t>
  </si>
  <si>
    <t>通过进行绩效自评，提升项目绩效管理水平，强化支出责任，提高资金使用效益，建立和完善相应的部门预算管理制度，努力把县委办公室建设成为守纪律、讲规矩的模范机关，切实发挥参谋助手作用、运转中枢作用、信息主渠道作用、推动落实作用、应急平台作用、安全防线作用和服务支撑作用。</t>
  </si>
  <si>
    <t>（二）自评组织过程</t>
  </si>
  <si>
    <t>1.前期准备</t>
  </si>
  <si>
    <t>按绩效自评要求</t>
  </si>
  <si>
    <t>2.组织实施</t>
  </si>
  <si>
    <t>成立绩效自评领导小组</t>
  </si>
  <si>
    <t>三、评价情况分析及综合评价结论</t>
  </si>
  <si>
    <t>坚持“保生活、保运转、保福利、保发展、保秩序”总体目标，本着“谁花钱、谁负责，无预算、不开支”总体原则，科学合理、精心细致地编制2022年部门预算，使2022年预算既符合办公室实际，又符合有关政策规定；既能做到保障支出，又能做到厉行节约。通过对2021年经费支出绩效进行自评，总体来看，经费支出情况良好，绩效管理制度健全，绩效考评和监督管理到位，项目实施顺利有序，资金使用合理，基本实现绩效目标，总体实施情况良好，自评结论为优。</t>
  </si>
  <si>
    <t>四、存在的问题和整改情况</t>
  </si>
  <si>
    <t>无</t>
  </si>
  <si>
    <t>五、绩效自评结果应用</t>
  </si>
  <si>
    <t>根据自评情况建立激励与约束机制， 对项目管理总结存在问题和不足，完善项目绩效目标管理制度，推动项目管理向集约化、精细化转变，依据考评结果在下年项目申报、预算编制和项目绩效管理中加以应用。</t>
  </si>
  <si>
    <t>六、主要经验及做法</t>
  </si>
  <si>
    <t>一、完善制度建设。制度是保障财政支出的关键，制度越完善，支出越合理，实施越顺利。二、管理责任明确。绩效目标从设立到实施再到总结评价，都要明确责任。</t>
  </si>
  <si>
    <t>七、其他需说明的情况</t>
  </si>
  <si>
    <t>备注：涉密部门和涉密信息按保密规定不公开。</t>
  </si>
  <si>
    <t>附表14</t>
  </si>
  <si>
    <t>2023年度部门整体支出绩效自评表</t>
  </si>
  <si>
    <t>部门名称</t>
  </si>
  <si>
    <t>内容</t>
  </si>
  <si>
    <t>说明</t>
  </si>
  <si>
    <t>部门总体目标</t>
  </si>
  <si>
    <t>部门职责</t>
  </si>
  <si>
    <t>（一）负责全县水资源统一管理保护和开发利用。（二）负责全县水旱灾害防御组织协调和保障。（三）负责全县水土保持和水土流失预防治理。（四）负责全县水利规划和建设。（五）负责全县小（1）型及以上水利工程运行管理，指导小（2）型及以下水利工程运行管理。全面推行河（湖）长制。（六）负责全县农村供水保障。（七）负责全县水行政执法、水事纠纷调处、法律法规授权的行政审批、法制建设以及普法。（八）负责全县水利固定资产投资。（九）负责全县水利行业安全生产管理。（十）完成县委、县政府交办的其他任务。（十一）有关职责分工。水资源调查和确权登记管理职责划归县自然资源局负责，水利风景名胜区管理划归县林业和草原局负责。水功能区划编制、排污口设置管理、流域水环境保护职责划归州生态环境局砚山分局负责。农田水利建设项目管理职责划归县农业农村和科学技术局负责。水旱灾害应急救援职责划归县应急管理局负责。</t>
  </si>
  <si>
    <t>根据三定方案归纳</t>
  </si>
  <si>
    <t>总体绩效目标</t>
  </si>
  <si>
    <t>2023年，县水务局以习近平新时代中国特色社会主义思想为指导，深入贯彻落实习近平总书记“节水优先、空间均衡、系统治理、两手发力”治水方针。紧紧围绕中央和国务院、省委、省政府、州委、州政府、县委、县政府重大决策部署及省委、省政府文山现场办公会部署，抓实抓好各项工作落实，重点项目建设情况。</t>
  </si>
  <si>
    <t>根据部门职责，中长期规划，各级党委，各级政府要求归纳</t>
  </si>
  <si>
    <t>一、部门年度目标</t>
  </si>
  <si>
    <t>财年</t>
  </si>
  <si>
    <t>目标</t>
  </si>
  <si>
    <t>实际完成情况</t>
  </si>
  <si>
    <t>2023</t>
  </si>
  <si>
    <t>保障人员经费、日常工作正常运转，基础设施建设</t>
  </si>
  <si>
    <t>已完成</t>
  </si>
  <si>
    <t>2024</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</si>
  <si>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</si>
  <si>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</si>
  <si>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</si>
  <si>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</si>
  <si>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</si>
  <si>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</si>
  <si>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</si>
  <si>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</si>
  <si>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</si>
  <si>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</si>
  <si>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</si>
  <si>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</si>
  <si>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</si>
  <si>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人员经费、日常公用经费</t>
  </si>
  <si>
    <t>一级</t>
  </si>
  <si>
    <t>保障人员经费、日常工作正常运转</t>
  </si>
  <si>
    <t>工资福利支出减少</t>
  </si>
  <si>
    <t>基础设施建设</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</si>
  <si>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</si>
  <si>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</si>
  <si>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</si>
  <si>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</si>
  <si>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</si>
  <si>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</si>
  <si>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</si>
  <si>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</si>
  <si>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</si>
  <si>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</si>
  <si>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</si>
  <si>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新建小（一）型水库</t>
  </si>
  <si>
    <t xml:space="preserve">
=</t>
  </si>
  <si>
    <t>座</t>
  </si>
  <si>
    <t>质量指标</t>
  </si>
  <si>
    <t>单元工程验收合格率</t>
  </si>
  <si>
    <t>%</t>
  </si>
  <si>
    <t>时效指标</t>
  </si>
  <si>
    <t>项目竣工时间</t>
  </si>
  <si>
    <t>成本指标</t>
  </si>
  <si>
    <t>单方库容成本</t>
  </si>
  <si>
    <t>元/m³</t>
  </si>
  <si>
    <t>效益指标</t>
  </si>
  <si>
    <t>经济效益
指标</t>
  </si>
  <si>
    <t>建成后年供水量</t>
  </si>
  <si>
    <t>412.8万</t>
  </si>
  <si>
    <t>m³</t>
  </si>
  <si>
    <t>社会效益
指标</t>
  </si>
  <si>
    <t>年供水效益</t>
  </si>
  <si>
    <t>万元</t>
  </si>
  <si>
    <t>生态效益
指标</t>
  </si>
  <si>
    <t>年生态泄放水量</t>
  </si>
  <si>
    <t>66.8万</t>
  </si>
  <si>
    <t>可持续影响
指标</t>
  </si>
  <si>
    <t>持续发挥作用期限</t>
  </si>
  <si>
    <t>年</t>
  </si>
  <si>
    <t>满意度指标</t>
  </si>
  <si>
    <t>服务对象满意度指标等</t>
  </si>
  <si>
    <t>项目区群众满意度</t>
  </si>
  <si>
    <t>95</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</si>
  <si>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</si>
  <si>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</si>
  <si>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</si>
  <si>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</si>
  <si>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</si>
  <si>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</si>
  <si>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</si>
  <si>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</si>
  <si>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砚山县2022年小型水库雨水情和大坝安全监测智慧化项目</t>
  </si>
  <si>
    <t>主管部门</t>
  </si>
  <si>
    <t>实施单位</t>
  </si>
  <si>
    <t>项目资金
（元）</t>
  </si>
  <si>
    <t>年初预算数</t>
  </si>
  <si>
    <t>全年执行数</t>
  </si>
  <si>
    <t>分值</t>
  </si>
  <si>
    <t>执行率</t>
  </si>
  <si>
    <t>得分</t>
  </si>
  <si>
    <t>年度资金总额</t>
  </si>
  <si>
    <t>其中：当年财政拨款</t>
  </si>
  <si>
    <t xml:space="preserve">      上年结转资金</t>
  </si>
  <si>
    <t xml:space="preserve">  其他资金</t>
  </si>
  <si>
    <t>年度总体目标</t>
  </si>
  <si>
    <t>预期目标</t>
  </si>
  <si>
    <t>实施47座小型水库雨水情测报，40座小型水库大坝安全监测。</t>
  </si>
  <si>
    <t>完成47座小型水库雨水情测报，40座小型水库大坝安全监测。</t>
  </si>
  <si>
    <t>绩效指标</t>
  </si>
  <si>
    <t>年度</t>
  </si>
  <si>
    <t>实际</t>
  </si>
  <si>
    <t>完成值</t>
  </si>
  <si>
    <t>产出指标（50分）</t>
  </si>
  <si>
    <t>指标1：47座水库</t>
  </si>
  <si>
    <t>指标1：合格</t>
  </si>
  <si>
    <t>合格</t>
  </si>
  <si>
    <t>指标1：2023年前完成验收</t>
  </si>
  <si>
    <t>完成</t>
  </si>
  <si>
    <t>指标1：1050000元</t>
  </si>
  <si>
    <t>效益指标（30分）</t>
  </si>
  <si>
    <t>经济效益指标</t>
  </si>
  <si>
    <t>指标1：保障库塘安全，持续为经济社会发展夯实水利基础。</t>
  </si>
  <si>
    <t>社会效益指标</t>
  </si>
  <si>
    <t>指标1：监测库塘运转，持续发挥水库效益。</t>
  </si>
  <si>
    <t>生态效益指标</t>
  </si>
  <si>
    <t>指标1：保障库塘安全，为促进地方生态和谐发展提供水利支撑。</t>
  </si>
  <si>
    <t>可持续影响指标</t>
  </si>
  <si>
    <t>指标1：保障库塘安全，为农业生产夯实基础，保障工程持续发挥效益作用。</t>
  </si>
  <si>
    <t>满意度指标（10分）</t>
  </si>
  <si>
    <t>服务对象满意度指标</t>
  </si>
  <si>
    <t>指标1：受益区群众满意95%以上</t>
  </si>
  <si>
    <t>指标2：上级主管部门满意95%以上。</t>
  </si>
  <si>
    <t>总分</t>
  </si>
  <si>
    <t>自评等级：优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</si>
  <si>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</si>
  <si>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</si>
  <si>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</si>
  <si>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</si>
  <si>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砚山县水务局2021年农业水价综合改革项目</t>
  </si>
  <si>
    <t>新建9套量水设施，建立合理的砚山县水利工程供水成本体系。</t>
  </si>
  <si>
    <t>建设量水设施9套，制定了合理的砚山县水利工程供水成本体系。</t>
  </si>
  <si>
    <t>指标1：9</t>
  </si>
  <si>
    <t>指标1：2022年前完成验收</t>
  </si>
  <si>
    <t>指标1：100000元</t>
  </si>
  <si>
    <t>指标1：保障供水安全，持续为经济社会发展夯实水利基础。</t>
  </si>
  <si>
    <t>指标1：保障生产生活用水安全，持续发挥工程效益作用。</t>
  </si>
  <si>
    <t>指标1：保障用水安全，为促进地方生态和谐发展提供水利支撑。</t>
  </si>
  <si>
    <t>指标1：保障生产生活用水，为农业生产夯实基础，保障工程持续发挥效益作用。</t>
  </si>
  <si>
    <t>砚山县防汛抗旱应急提升工程</t>
  </si>
  <si>
    <t>砚山县水利工程建设管理中心</t>
  </si>
  <si>
    <t>完成16件小二型水库大坝枢纽工程、溢洪道工程、水设施改造、新建管理房、修缮防汛道路，解决16村小组的农田灌溉及防洪安全</t>
  </si>
  <si>
    <t>16件小二型水库除险加固项目已全部完工，便顺利通过竣工验收。</t>
  </si>
  <si>
    <t>小型水库除险加固（件）</t>
  </si>
  <si>
    <t>单元工程合格率</t>
  </si>
  <si>
    <t>分部工程合格率</t>
  </si>
  <si>
    <t>工程按期完成率（%）</t>
  </si>
  <si>
    <t>100</t>
  </si>
  <si>
    <t>由于县级财政困难，资金未及时清算，造成施工企业未按合同工期完工</t>
  </si>
  <si>
    <t>总投资（元）</t>
  </si>
  <si>
    <t>33903000</t>
  </si>
  <si>
    <t>效益指标（40分）</t>
  </si>
  <si>
    <t>改善灌溉面积（万亩）</t>
  </si>
  <si>
    <t>防洪保护村庄（个）</t>
  </si>
  <si>
    <t>项目运行状况</t>
  </si>
  <si>
    <t>良好</t>
  </si>
  <si>
    <t>受益群众满意度</t>
  </si>
  <si>
    <t>砚山县农村供水保障专项行动项目</t>
  </si>
  <si>
    <t>提升17.93万人的供水保障水平，其中，纯小水窖供水6.94万人，小水窖辅助供水1.18万人，水源不稳定供水人口9.81万人。</t>
  </si>
  <si>
    <t>项目已建设完成35座水池，完成4座泵站建设，完成1090公里管网及其他配套设施建设，207个村寨已顺利通水。</t>
  </si>
  <si>
    <t>指标1：管材到位率</t>
  </si>
  <si>
    <t>指标2：管沟开挖率</t>
  </si>
  <si>
    <t>指标3：管道安装率</t>
  </si>
  <si>
    <t>项目正在施工中</t>
  </si>
  <si>
    <t>指标1：合格率</t>
  </si>
  <si>
    <t>指标1：年度完成建设任务</t>
  </si>
  <si>
    <t>指标1：资本金投入</t>
  </si>
  <si>
    <t>指标1：资金就位率</t>
  </si>
  <si>
    <t>县级资本金未完全到位</t>
  </si>
  <si>
    <t>指标2：资金拨付率</t>
  </si>
  <si>
    <t>剩余未付资金属质保金</t>
  </si>
  <si>
    <t>指标3：投资完成率</t>
  </si>
  <si>
    <t>指标1：带动就业率</t>
  </si>
  <si>
    <t>指标1：达标率</t>
  </si>
  <si>
    <t>指标1：完成率</t>
  </si>
  <si>
    <t>指标1：群众满意度</t>
  </si>
  <si>
    <t>砚山县阿三龙中型灌区节水配套改造项目</t>
  </si>
  <si>
    <t>改善排灌沟渠14.1公里、改善灌溉面价0.96万亩，解决排涝面积0.67万亩</t>
  </si>
  <si>
    <t>改善排灌沟渠11.14公里、改善灌溉面价0.9万亩，解决排涝面积0.67万亩</t>
  </si>
  <si>
    <t>改善排灌沟渠（km）</t>
  </si>
  <si>
    <t>设计调整，工程量减少</t>
  </si>
  <si>
    <t xml:space="preserve">改善灌溉面积（万亩）
</t>
  </si>
  <si>
    <t>工程完工率</t>
  </si>
  <si>
    <t>灌排沟渠投资（元/km）</t>
  </si>
  <si>
    <t>保护农田（万亩）</t>
  </si>
  <si>
    <t>受益人口（万人）</t>
  </si>
  <si>
    <t>解决排涝面积（万亩）</t>
  </si>
  <si>
    <t>受益村寨灌溉利用系数</t>
  </si>
  <si>
    <t>因施工占用群众土地，该项目未有征土补偿费</t>
  </si>
  <si>
    <t>自评等级：良</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</si>
</sst>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_ "/>
    <numFmt numFmtId="178" formatCode="0.00_ "/>
    <numFmt numFmtId="179" formatCode="0.00_);[Red]\(0.00\)"/>
    <numFmt numFmtId="180" formatCode="###,###,###,###,##0.00;[=0]&quot;&quot;"/>
  </numFmts>
  <fonts count="54">
    <font>
      <sz val="11"/>
      <color indexed="8"/>
      <name val="宋体"/>
      <charset val="134"/>
      <scheme val="minor"/>
    </font>
    <font>
      <sz val="11"/>
      <color indexed="8"/>
      <name val="宋体"/>
      <charset val="134"/>
    </font>
    <font>
      <b/>
      <sz val="18"/>
      <name val="宋体"/>
      <charset val="134"/>
      <scheme val="minor"/>
    </font>
    <font>
      <sz val="9"/>
      <color theme="1"/>
      <name val="宋体"/>
      <charset val="134"/>
    </font>
    <font>
      <sz val="9"/>
      <name val="宋体"/>
      <charset val="134"/>
    </font>
    <font>
      <sz val="10"/>
      <name val="宋体"/>
      <charset val="134"/>
      <scheme val="major"/>
    </font>
    <font>
      <sz val="10"/>
      <name val="宋体"/>
      <charset val="134"/>
    </font>
    <font>
      <sz val="9"/>
      <color rgb="FF000000"/>
      <name val="宋体"/>
      <charset val="134"/>
    </font>
    <font>
      <sz val="10"/>
      <color theme="1"/>
      <name val="宋体"/>
      <charset val="134"/>
    </font>
    <font>
      <b/>
      <sz val="10"/>
      <color rgb="FF0070C0"/>
      <name val="宋体"/>
      <charset val="134"/>
      <scheme val="minor"/>
    </font>
    <font>
      <sz val="10"/>
      <color indexed="8"/>
      <name val="宋体"/>
      <charset val="134"/>
      <scheme val="minor"/>
    </font>
    <font>
      <sz val="11"/>
      <color theme="1"/>
      <name val="宋体"/>
      <charset val="134"/>
      <scheme val="minor"/>
    </font>
    <font>
      <sz val="9"/>
      <color indexed="8"/>
      <name val="宋体"/>
      <charset val="134"/>
      <scheme val="minor"/>
    </font>
    <font>
      <b/>
      <sz val="16"/>
      <color theme="1"/>
      <name val="宋体"/>
      <charset val="134"/>
    </font>
    <font>
      <sz val="11"/>
      <color theme="1"/>
      <name val="宋体"/>
      <charset val="134"/>
    </font>
    <font>
      <b/>
      <sz val="18"/>
      <name val="宋体"/>
      <charset val="134"/>
    </font>
    <font>
      <sz val="10"/>
      <color indexed="8"/>
      <name val="宋体"/>
      <charset val="134"/>
    </font>
    <font>
      <b/>
      <sz val="10"/>
      <color indexed="8"/>
      <name val="宋体"/>
      <charset val="134"/>
    </font>
    <font>
      <sz val="12"/>
      <color indexed="8"/>
      <name val="宋体"/>
      <charset val="134"/>
    </font>
    <font>
      <b/>
      <sz val="12"/>
      <color indexed="8"/>
      <name val="宋体"/>
      <charset val="134"/>
    </font>
    <font>
      <b/>
      <sz val="12"/>
      <color rgb="FFFF0000"/>
      <name val="宋体"/>
      <charset val="134"/>
    </font>
    <font>
      <b/>
      <sz val="11"/>
      <color indexed="8"/>
      <name val="宋体"/>
      <charset val="134"/>
    </font>
    <font>
      <sz val="11"/>
      <name val="宋体"/>
      <charset val="134"/>
    </font>
    <font>
      <sz val="10"/>
      <color theme="1"/>
      <name val="宋体"/>
      <charset val="134"/>
      <scheme val="minor"/>
    </font>
    <font>
      <sz val="12"/>
      <color theme="1"/>
      <name val="宋体"/>
      <charset val="134"/>
      <scheme val="minor"/>
    </font>
    <font>
      <sz val="18"/>
      <name val="宋体"/>
      <charset val="134"/>
    </font>
    <font>
      <b/>
      <sz val="11"/>
      <color rgb="FF0070C0"/>
      <name val="宋体"/>
      <charset val="134"/>
    </font>
    <font>
      <sz val="22"/>
      <color indexed="8"/>
      <name val="宋体"/>
      <charset val="134"/>
    </font>
    <font>
      <sz val="10"/>
      <color indexed="8"/>
      <name val="Arial"/>
      <charset val="0"/>
    </font>
    <font>
      <sz val="10"/>
      <color rgb="FF000000"/>
      <name val="宋体"/>
      <charset val="0"/>
    </font>
    <font>
      <sz val="12"/>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11" fillId="0" borderId="0" applyFont="0" applyFill="0" applyBorder="0" applyAlignment="0" applyProtection="0">
      <alignment vertical="center"/>
    </xf>
    <xf numFmtId="0" fontId="35" fillId="4" borderId="0" applyNumberFormat="0" applyBorder="0" applyAlignment="0" applyProtection="0">
      <alignment vertical="center"/>
    </xf>
    <xf numFmtId="0" fontId="36" fillId="5" borderId="17"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35" fillId="6" borderId="0" applyNumberFormat="0" applyBorder="0" applyAlignment="0" applyProtection="0">
      <alignment vertical="center"/>
    </xf>
    <xf numFmtId="0" fontId="37" fillId="7" borderId="0" applyNumberFormat="0" applyBorder="0" applyAlignment="0" applyProtection="0">
      <alignment vertical="center"/>
    </xf>
    <xf numFmtId="43" fontId="11" fillId="0" borderId="0" applyFont="0" applyFill="0" applyBorder="0" applyAlignment="0" applyProtection="0">
      <alignment vertical="center"/>
    </xf>
    <xf numFmtId="0" fontId="38" fillId="8" borderId="0" applyNumberFormat="0" applyBorder="0" applyAlignment="0" applyProtection="0">
      <alignment vertical="center"/>
    </xf>
    <xf numFmtId="0" fontId="39" fillId="0" borderId="0" applyNumberFormat="0" applyFill="0" applyBorder="0" applyAlignment="0" applyProtection="0">
      <alignment vertical="center"/>
    </xf>
    <xf numFmtId="9" fontId="11" fillId="0" borderId="0" applyFont="0" applyFill="0" applyBorder="0" applyAlignment="0" applyProtection="0">
      <alignment vertical="center"/>
    </xf>
    <xf numFmtId="0" fontId="40" fillId="0" borderId="0" applyNumberFormat="0" applyFill="0" applyBorder="0" applyAlignment="0" applyProtection="0">
      <alignment vertical="center"/>
    </xf>
    <xf numFmtId="0" fontId="11" fillId="9" borderId="18" applyNumberFormat="0" applyFont="0" applyAlignment="0" applyProtection="0">
      <alignment vertical="center"/>
    </xf>
    <xf numFmtId="0" fontId="38" fillId="10"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19" applyNumberFormat="0" applyFill="0" applyAlignment="0" applyProtection="0">
      <alignment vertical="center"/>
    </xf>
    <xf numFmtId="0" fontId="46" fillId="0" borderId="19" applyNumberFormat="0" applyFill="0" applyAlignment="0" applyProtection="0">
      <alignment vertical="center"/>
    </xf>
    <xf numFmtId="0" fontId="38" fillId="11" borderId="0" applyNumberFormat="0" applyBorder="0" applyAlignment="0" applyProtection="0">
      <alignment vertical="center"/>
    </xf>
    <xf numFmtId="0" fontId="41" fillId="0" borderId="20" applyNumberFormat="0" applyFill="0" applyAlignment="0" applyProtection="0">
      <alignment vertical="center"/>
    </xf>
    <xf numFmtId="0" fontId="38" fillId="12" borderId="0" applyNumberFormat="0" applyBorder="0" applyAlignment="0" applyProtection="0">
      <alignment vertical="center"/>
    </xf>
    <xf numFmtId="0" fontId="47" fillId="13" borderId="21" applyNumberFormat="0" applyAlignment="0" applyProtection="0">
      <alignment vertical="center"/>
    </xf>
    <xf numFmtId="0" fontId="48" fillId="13" borderId="17" applyNumberFormat="0" applyAlignment="0" applyProtection="0">
      <alignment vertical="center"/>
    </xf>
    <xf numFmtId="0" fontId="49" fillId="14" borderId="22" applyNumberFormat="0" applyAlignment="0" applyProtection="0">
      <alignment vertical="center"/>
    </xf>
    <xf numFmtId="0" fontId="35" fillId="15" borderId="0" applyNumberFormat="0" applyBorder="0" applyAlignment="0" applyProtection="0">
      <alignment vertical="center"/>
    </xf>
    <xf numFmtId="0" fontId="38" fillId="16" borderId="0" applyNumberFormat="0" applyBorder="0" applyAlignment="0" applyProtection="0">
      <alignment vertical="center"/>
    </xf>
    <xf numFmtId="0" fontId="50" fillId="0" borderId="23" applyNumberFormat="0" applyFill="0" applyAlignment="0" applyProtection="0">
      <alignment vertical="center"/>
    </xf>
    <xf numFmtId="0" fontId="51" fillId="0" borderId="24" applyNumberFormat="0" applyFill="0" applyAlignment="0" applyProtection="0">
      <alignment vertical="center"/>
    </xf>
    <xf numFmtId="0" fontId="52" fillId="17" borderId="0" applyNumberFormat="0" applyBorder="0" applyAlignment="0" applyProtection="0">
      <alignment vertical="center"/>
    </xf>
    <xf numFmtId="0" fontId="53" fillId="18" borderId="0" applyNumberFormat="0" applyBorder="0" applyAlignment="0" applyProtection="0">
      <alignment vertical="center"/>
    </xf>
    <xf numFmtId="0" fontId="35" fillId="19" borderId="0" applyNumberFormat="0" applyBorder="0" applyAlignment="0" applyProtection="0">
      <alignment vertical="center"/>
    </xf>
    <xf numFmtId="0" fontId="38"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8" fillId="29" borderId="0" applyNumberFormat="0" applyBorder="0" applyAlignment="0" applyProtection="0">
      <alignment vertical="center"/>
    </xf>
    <xf numFmtId="0" fontId="35"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5" fillId="33" borderId="0" applyNumberFormat="0" applyBorder="0" applyAlignment="0" applyProtection="0">
      <alignment vertical="center"/>
    </xf>
    <xf numFmtId="0" fontId="38" fillId="34" borderId="0" applyNumberFormat="0" applyBorder="0" applyAlignment="0" applyProtection="0">
      <alignment vertical="center"/>
    </xf>
    <xf numFmtId="0" fontId="30" fillId="0" borderId="0"/>
    <xf numFmtId="0" fontId="1" fillId="0" borderId="0">
      <alignment vertical="center"/>
    </xf>
    <xf numFmtId="0" fontId="1" fillId="0" borderId="0"/>
  </cellStyleXfs>
  <cellXfs count="193">
    <xf numFmtId="0" fontId="0" fillId="0" borderId="0" xfId="0" applyFont="1">
      <alignment vertical="center"/>
    </xf>
    <xf numFmtId="0" fontId="1" fillId="0" borderId="0" xfId="51" applyFont="1" applyAlignment="1">
      <alignment wrapText="1"/>
    </xf>
    <xf numFmtId="0" fontId="2" fillId="0" borderId="0" xfId="51"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justify" vertical="center" wrapText="1"/>
    </xf>
    <xf numFmtId="176" fontId="3" fillId="0" borderId="1"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7" fillId="0" borderId="1" xfId="0" applyFont="1" applyFill="1" applyBorder="1" applyAlignment="1">
      <alignment horizontal="left" vertical="center" wrapText="1"/>
    </xf>
    <xf numFmtId="9" fontId="8"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9" fillId="0" borderId="0" xfId="51" applyFont="1" applyAlignment="1">
      <alignment horizontal="left" vertical="center" wrapText="1"/>
    </xf>
    <xf numFmtId="0" fontId="10" fillId="0" borderId="0" xfId="51" applyFont="1" applyAlignment="1">
      <alignment horizontal="center" vertical="center" wrapText="1"/>
    </xf>
    <xf numFmtId="0" fontId="6" fillId="0" borderId="0" xfId="0" applyFont="1" applyFill="1" applyBorder="1" applyAlignment="1">
      <alignment horizontal="right" vertical="center"/>
    </xf>
    <xf numFmtId="9" fontId="3" fillId="0" borderId="1"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1" fillId="0" borderId="1" xfId="0" applyFont="1" applyFill="1" applyBorder="1" applyAlignment="1">
      <alignment vertical="center"/>
    </xf>
    <xf numFmtId="0" fontId="6" fillId="0" borderId="0" xfId="0" applyFont="1" applyFill="1" applyAlignment="1">
      <alignment horizontal="right" vertical="center"/>
    </xf>
    <xf numFmtId="0" fontId="12" fillId="0" borderId="0" xfId="51" applyFont="1" applyAlignment="1">
      <alignment horizontal="center" vertical="center" wrapText="1"/>
    </xf>
    <xf numFmtId="10" fontId="3" fillId="0" borderId="1" xfId="0" applyNumberFormat="1"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0" fontId="13" fillId="0" borderId="0" xfId="0" applyFont="1" applyFill="1" applyAlignment="1">
      <alignment horizontal="center" vertical="center" wrapText="1"/>
    </xf>
    <xf numFmtId="0" fontId="14" fillId="0" borderId="0" xfId="0" applyFont="1" applyFill="1" applyAlignment="1">
      <alignment horizontal="center" vertical="top" wrapText="1"/>
    </xf>
    <xf numFmtId="0" fontId="4"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49" fontId="6" fillId="0" borderId="1" xfId="51" applyNumberFormat="1"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3" fillId="0" borderId="11" xfId="0" applyFont="1" applyFill="1" applyBorder="1" applyAlignment="1">
      <alignment vertical="center" wrapText="1"/>
    </xf>
    <xf numFmtId="9" fontId="6" fillId="0" borderId="1" xfId="0" applyNumberFormat="1" applyFont="1" applyFill="1" applyBorder="1" applyAlignment="1">
      <alignment horizontal="center" vertical="center" wrapText="1"/>
    </xf>
    <xf numFmtId="0" fontId="0" fillId="0" borderId="0" xfId="0" applyFont="1" applyAlignment="1">
      <alignment horizontal="center" vertical="center"/>
    </xf>
    <xf numFmtId="0" fontId="1" fillId="0" borderId="0" xfId="0" applyFont="1" applyFill="1" applyBorder="1" applyAlignment="1"/>
    <xf numFmtId="0" fontId="1" fillId="0" borderId="0" xfId="0" applyFont="1" applyFill="1" applyBorder="1" applyAlignment="1">
      <alignment horizontal="center"/>
    </xf>
    <xf numFmtId="0" fontId="15" fillId="0" borderId="0" xfId="0" applyFont="1" applyFill="1" applyBorder="1" applyAlignment="1">
      <alignment horizontal="center" vertical="center"/>
    </xf>
    <xf numFmtId="0" fontId="16" fillId="0" borderId="14" xfId="0" applyFont="1" applyFill="1" applyBorder="1" applyAlignment="1">
      <alignment horizontal="left" vertical="center"/>
    </xf>
    <xf numFmtId="0" fontId="17" fillId="0" borderId="0" xfId="0" applyFont="1" applyFill="1" applyBorder="1" applyAlignment="1">
      <alignment horizontal="center" vertical="center"/>
    </xf>
    <xf numFmtId="0" fontId="16" fillId="0" borderId="0" xfId="0" applyFont="1" applyFill="1" applyBorder="1" applyAlignment="1">
      <alignment horizontal="right" vertical="center"/>
    </xf>
    <xf numFmtId="0" fontId="10" fillId="0" borderId="0" xfId="0" applyNumberFormat="1" applyFont="1" applyFill="1" applyBorder="1" applyAlignment="1" applyProtection="1">
      <alignment horizontal="center" vertical="center"/>
    </xf>
    <xf numFmtId="0" fontId="6" fillId="0" borderId="0" xfId="0" applyFont="1" applyFill="1" applyBorder="1" applyAlignment="1"/>
    <xf numFmtId="0" fontId="18" fillId="0" borderId="1" xfId="0" applyFont="1" applyFill="1" applyBorder="1" applyAlignment="1">
      <alignment horizontal="center" vertical="center"/>
    </xf>
    <xf numFmtId="0" fontId="19" fillId="0" borderId="1" xfId="0" applyFont="1" applyFill="1" applyBorder="1" applyAlignment="1">
      <alignment horizontal="center" vertical="center"/>
    </xf>
    <xf numFmtId="49" fontId="18" fillId="0" borderId="1" xfId="0" applyNumberFormat="1" applyFont="1" applyFill="1" applyBorder="1" applyAlignment="1">
      <alignment vertical="center" wrapText="1"/>
    </xf>
    <xf numFmtId="49" fontId="18" fillId="0" borderId="1" xfId="0" applyNumberFormat="1" applyFont="1" applyFill="1" applyBorder="1" applyAlignment="1">
      <alignment horizontal="left" vertical="center" wrapText="1"/>
    </xf>
    <xf numFmtId="49" fontId="18" fillId="0" borderId="1" xfId="0" applyNumberFormat="1" applyFont="1" applyFill="1" applyBorder="1" applyAlignment="1">
      <alignment horizontal="center" vertical="center" wrapText="1"/>
    </xf>
    <xf numFmtId="0" fontId="19" fillId="0" borderId="1" xfId="0" applyFont="1" applyFill="1" applyBorder="1" applyAlignment="1">
      <alignment horizontal="left" vertical="center"/>
    </xf>
    <xf numFmtId="0" fontId="18" fillId="0" borderId="1" xfId="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xf>
    <xf numFmtId="49" fontId="20" fillId="0" borderId="1" xfId="0" applyNumberFormat="1" applyFont="1" applyFill="1" applyBorder="1" applyAlignment="1">
      <alignment horizontal="center" vertical="center" wrapText="1"/>
    </xf>
    <xf numFmtId="0" fontId="18" fillId="0" borderId="8" xfId="0" applyNumberFormat="1" applyFont="1" applyFill="1" applyBorder="1" applyAlignment="1">
      <alignment horizontal="left" vertical="center" wrapText="1"/>
    </xf>
    <xf numFmtId="0" fontId="18" fillId="0" borderId="9" xfId="0" applyNumberFormat="1" applyFont="1" applyFill="1" applyBorder="1" applyAlignment="1">
      <alignment horizontal="left" vertical="center" wrapText="1"/>
    </xf>
    <xf numFmtId="0" fontId="18" fillId="0" borderId="9" xfId="0" applyNumberFormat="1" applyFont="1" applyFill="1" applyBorder="1" applyAlignment="1">
      <alignment horizontal="center" vertical="center" wrapText="1"/>
    </xf>
    <xf numFmtId="0" fontId="18" fillId="0" borderId="10" xfId="0" applyNumberFormat="1" applyFont="1" applyFill="1" applyBorder="1" applyAlignment="1">
      <alignment horizontal="center" vertical="center" wrapText="1"/>
    </xf>
    <xf numFmtId="0" fontId="18" fillId="0" borderId="8" xfId="0" applyNumberFormat="1" applyFont="1" applyFill="1" applyBorder="1" applyAlignment="1">
      <alignment horizontal="center" vertical="center" wrapText="1"/>
    </xf>
    <xf numFmtId="0" fontId="21" fillId="0" borderId="1" xfId="0" applyFont="1" applyFill="1" applyBorder="1" applyAlignment="1">
      <alignment horizontal="left" vertical="center"/>
    </xf>
    <xf numFmtId="0" fontId="21"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15"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10" xfId="0" applyFont="1" applyFill="1" applyBorder="1" applyAlignment="1">
      <alignment horizontal="center" vertical="center"/>
    </xf>
    <xf numFmtId="0" fontId="18" fillId="0" borderId="11" xfId="0" applyFont="1" applyFill="1" applyBorder="1" applyAlignment="1">
      <alignment horizontal="center" vertical="center" wrapText="1"/>
    </xf>
    <xf numFmtId="0" fontId="18" fillId="0" borderId="6"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13"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9" fontId="1" fillId="0" borderId="1" xfId="0" applyNumberFormat="1" applyFont="1" applyFill="1" applyBorder="1" applyAlignment="1">
      <alignment horizontal="center" vertical="center" wrapText="1"/>
    </xf>
    <xf numFmtId="49" fontId="1" fillId="0" borderId="8" xfId="0" applyNumberFormat="1" applyFont="1" applyFill="1" applyBorder="1" applyAlignment="1">
      <alignment horizontal="center" vertical="center" wrapText="1"/>
    </xf>
    <xf numFmtId="49" fontId="1" fillId="0" borderId="9" xfId="0" applyNumberFormat="1" applyFont="1" applyFill="1" applyBorder="1" applyAlignment="1">
      <alignment horizontal="center" vertical="center" wrapText="1"/>
    </xf>
    <xf numFmtId="180" fontId="22" fillId="0" borderId="1" xfId="0" applyNumberFormat="1" applyFont="1" applyFill="1" applyBorder="1" applyAlignment="1">
      <alignment horizontal="center" vertical="center" wrapText="1"/>
    </xf>
    <xf numFmtId="176" fontId="22" fillId="0" borderId="1" xfId="0" applyNumberFormat="1" applyFont="1" applyFill="1" applyBorder="1" applyAlignment="1">
      <alignment horizontal="center" vertical="center"/>
    </xf>
    <xf numFmtId="180" fontId="1" fillId="0" borderId="1" xfId="0" applyNumberFormat="1" applyFont="1" applyFill="1" applyBorder="1" applyAlignment="1">
      <alignment horizontal="center" vertical="center" wrapText="1"/>
    </xf>
    <xf numFmtId="0" fontId="1" fillId="0" borderId="1" xfId="0" applyFont="1" applyFill="1" applyBorder="1" applyAlignment="1"/>
    <xf numFmtId="49" fontId="18" fillId="0" borderId="11" xfId="50" applyNumberFormat="1" applyFont="1" applyFill="1" applyBorder="1" applyAlignment="1">
      <alignment horizontal="center" vertical="center"/>
    </xf>
    <xf numFmtId="0" fontId="18" fillId="0" borderId="1" xfId="50" applyFont="1" applyFill="1" applyBorder="1" applyAlignment="1">
      <alignment horizontal="center" vertical="center"/>
    </xf>
    <xf numFmtId="49" fontId="18" fillId="0" borderId="11" xfId="50" applyNumberFormat="1" applyFont="1" applyFill="1" applyBorder="1" applyAlignment="1">
      <alignment horizontal="center" vertical="center" wrapText="1"/>
    </xf>
    <xf numFmtId="49" fontId="18" fillId="0" borderId="8" xfId="50" applyNumberFormat="1" applyFont="1" applyFill="1" applyBorder="1" applyAlignment="1">
      <alignment horizontal="center" vertical="center" wrapText="1"/>
    </xf>
    <xf numFmtId="0" fontId="9" fillId="0" borderId="1" xfId="51" applyFont="1" applyFill="1" applyBorder="1" applyAlignment="1">
      <alignment horizontal="center" vertical="center" wrapText="1"/>
    </xf>
    <xf numFmtId="0" fontId="9" fillId="0" borderId="11" xfId="51" applyFont="1" applyFill="1" applyBorder="1" applyAlignment="1">
      <alignment horizontal="center" vertical="center" wrapText="1"/>
    </xf>
    <xf numFmtId="0" fontId="10" fillId="0" borderId="1" xfId="51" applyFont="1" applyFill="1" applyBorder="1" applyAlignment="1">
      <alignment horizontal="left" vertical="center" wrapText="1"/>
    </xf>
    <xf numFmtId="49" fontId="18" fillId="0" borderId="8" xfId="50" applyNumberFormat="1" applyFont="1" applyFill="1" applyBorder="1" applyAlignment="1">
      <alignment horizontal="left" vertical="center" wrapText="1"/>
    </xf>
    <xf numFmtId="0" fontId="9" fillId="0" borderId="12" xfId="51"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8" xfId="0" applyFont="1" applyFill="1" applyBorder="1" applyAlignment="1">
      <alignment horizontal="left" vertical="center" wrapText="1"/>
    </xf>
    <xf numFmtId="49" fontId="9" fillId="0" borderId="1" xfId="51" applyNumberFormat="1" applyFont="1" applyFill="1" applyBorder="1" applyAlignment="1">
      <alignment horizontal="center" vertical="center" wrapText="1"/>
    </xf>
    <xf numFmtId="0" fontId="9" fillId="0" borderId="2" xfId="51" applyFont="1" applyFill="1" applyBorder="1" applyAlignment="1">
      <alignment horizontal="center" vertical="center" wrapText="1"/>
    </xf>
    <xf numFmtId="49" fontId="9" fillId="0" borderId="11" xfId="51"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9" fillId="0" borderId="0" xfId="51" applyFont="1" applyAlignment="1">
      <alignment horizontal="center" vertical="center" wrapText="1"/>
    </xf>
    <xf numFmtId="0" fontId="18" fillId="0" borderId="10" xfId="0" applyNumberFormat="1" applyFont="1" applyFill="1" applyBorder="1" applyAlignment="1">
      <alignment horizontal="left" vertical="center" wrapText="1"/>
    </xf>
    <xf numFmtId="0" fontId="18" fillId="0" borderId="11" xfId="0" applyFont="1" applyFill="1" applyBorder="1" applyAlignment="1">
      <alignment horizontal="center" vertical="center"/>
    </xf>
    <xf numFmtId="0" fontId="18" fillId="0" borderId="13" xfId="0" applyFont="1" applyFill="1" applyBorder="1" applyAlignment="1">
      <alignment horizontal="center" vertical="center" wrapText="1"/>
    </xf>
    <xf numFmtId="10" fontId="22"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xf>
    <xf numFmtId="10" fontId="22" fillId="0" borderId="1" xfId="0" applyNumberFormat="1" applyFont="1" applyFill="1" applyBorder="1" applyAlignment="1">
      <alignment horizontal="center" vertical="center"/>
    </xf>
    <xf numFmtId="49" fontId="18" fillId="0" borderId="9" xfId="50" applyNumberFormat="1" applyFont="1" applyFill="1" applyBorder="1" applyAlignment="1">
      <alignment horizontal="center" vertical="center" wrapText="1"/>
    </xf>
    <xf numFmtId="49" fontId="18" fillId="0" borderId="10" xfId="50" applyNumberFormat="1" applyFont="1" applyFill="1" applyBorder="1" applyAlignment="1">
      <alignment horizontal="center" vertical="center" wrapText="1"/>
    </xf>
    <xf numFmtId="49" fontId="18" fillId="0" borderId="9" xfId="50" applyNumberFormat="1" applyFont="1" applyFill="1" applyBorder="1" applyAlignment="1">
      <alignment horizontal="left" vertical="center" wrapText="1"/>
    </xf>
    <xf numFmtId="49" fontId="18" fillId="0" borderId="10" xfId="50" applyNumberFormat="1" applyFont="1" applyFill="1" applyBorder="1" applyAlignment="1">
      <alignment horizontal="left" vertical="center" wrapText="1"/>
    </xf>
    <xf numFmtId="0" fontId="23" fillId="0" borderId="9" xfId="0" applyFont="1" applyFill="1" applyBorder="1" applyAlignment="1">
      <alignment horizontal="left" vertical="center" wrapText="1"/>
    </xf>
    <xf numFmtId="0" fontId="23" fillId="0" borderId="10" xfId="0" applyFont="1" applyFill="1" applyBorder="1" applyAlignment="1">
      <alignment horizontal="left" vertical="center" wrapText="1"/>
    </xf>
    <xf numFmtId="0" fontId="24" fillId="0" borderId="10" xfId="0" applyFont="1" applyFill="1" applyBorder="1" applyAlignment="1">
      <alignment horizontal="center" vertical="center" wrapText="1"/>
    </xf>
    <xf numFmtId="0" fontId="25" fillId="0" borderId="0"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10" xfId="0" applyFont="1" applyFill="1" applyBorder="1" applyAlignment="1">
      <alignment horizontal="center" vertical="center"/>
    </xf>
    <xf numFmtId="49" fontId="16" fillId="0" borderId="1" xfId="0" applyNumberFormat="1" applyFont="1" applyFill="1" applyBorder="1" applyAlignment="1">
      <alignment horizontal="left" vertical="center" wrapText="1"/>
    </xf>
    <xf numFmtId="0" fontId="16" fillId="0" borderId="12" xfId="0" applyFont="1" applyFill="1" applyBorder="1" applyAlignment="1">
      <alignment horizontal="center" vertical="center"/>
    </xf>
    <xf numFmtId="49" fontId="16" fillId="0" borderId="1" xfId="0" applyNumberFormat="1" applyFont="1" applyFill="1" applyBorder="1" applyAlignment="1">
      <alignment vertical="center" wrapText="1"/>
    </xf>
    <xf numFmtId="0" fontId="16" fillId="0" borderId="13" xfId="0" applyFont="1" applyFill="1" applyBorder="1" applyAlignment="1">
      <alignment horizontal="center" vertical="center"/>
    </xf>
    <xf numFmtId="49" fontId="16" fillId="0" borderId="1" xfId="0" applyNumberFormat="1" applyFont="1" applyFill="1" applyBorder="1" applyAlignment="1">
      <alignment horizontal="justify" vertical="center" wrapText="1"/>
    </xf>
    <xf numFmtId="0" fontId="16" fillId="0" borderId="1" xfId="0" applyFont="1" applyFill="1" applyBorder="1" applyAlignment="1">
      <alignment horizontal="center" vertical="center"/>
    </xf>
    <xf numFmtId="0" fontId="16" fillId="0" borderId="9"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26" fillId="0" borderId="0" xfId="0" applyFont="1" applyFill="1" applyBorder="1" applyAlignment="1">
      <alignment horizontal="left" vertical="center"/>
    </xf>
    <xf numFmtId="0" fontId="27" fillId="0" borderId="0" xfId="0" applyFont="1" applyFill="1" applyBorder="1" applyAlignment="1">
      <alignment horizontal="center"/>
    </xf>
    <xf numFmtId="0" fontId="28" fillId="0" borderId="0" xfId="0" applyFont="1" applyFill="1" applyBorder="1" applyAlignment="1"/>
    <xf numFmtId="0" fontId="16" fillId="0" borderId="0" xfId="0" applyFont="1" applyFill="1" applyBorder="1" applyAlignment="1"/>
    <xf numFmtId="0" fontId="29" fillId="0" borderId="0" xfId="0" applyFont="1" applyFill="1" applyBorder="1" applyAlignment="1"/>
    <xf numFmtId="0" fontId="16"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2"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2" xfId="0" applyNumberFormat="1" applyFont="1" applyFill="1" applyBorder="1" applyAlignment="1">
      <alignment horizontal="center" vertical="center" shrinkToFit="1"/>
    </xf>
    <xf numFmtId="4" fontId="1" fillId="0" borderId="15" xfId="0" applyNumberFormat="1" applyFont="1" applyFill="1" applyBorder="1" applyAlignment="1">
      <alignment horizontal="center" vertical="center" shrinkToFit="1"/>
    </xf>
    <xf numFmtId="0" fontId="1" fillId="0" borderId="4"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6"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176" fontId="1" fillId="0" borderId="1" xfId="0" applyNumberFormat="1" applyFont="1" applyFill="1" applyBorder="1" applyAlignment="1">
      <alignment horizontal="center" vertical="center" shrinkToFit="1"/>
    </xf>
    <xf numFmtId="0" fontId="6" fillId="0" borderId="0" xfId="0" applyFont="1" applyFill="1" applyBorder="1" applyAlignment="1">
      <alignment horizontal="left" vertical="top" wrapText="1"/>
    </xf>
    <xf numFmtId="0" fontId="30" fillId="0" borderId="0" xfId="49" applyFill="1" applyBorder="1" applyAlignment="1">
      <alignment vertical="center"/>
    </xf>
    <xf numFmtId="178" fontId="30" fillId="0" borderId="0" xfId="49" applyNumberFormat="1" applyFill="1" applyBorder="1" applyAlignment="1">
      <alignment vertical="center"/>
    </xf>
    <xf numFmtId="0" fontId="27" fillId="0" borderId="0" xfId="0" applyFont="1" applyFill="1" applyBorder="1" applyAlignment="1">
      <alignment horizontal="center" wrapText="1"/>
    </xf>
    <xf numFmtId="0" fontId="30" fillId="0" borderId="0" xfId="0" applyFont="1" applyFill="1" applyBorder="1" applyAlignment="1">
      <alignment wrapText="1"/>
    </xf>
    <xf numFmtId="0" fontId="30" fillId="0" borderId="0" xfId="0" applyFont="1" applyFill="1" applyBorder="1" applyAlignment="1"/>
    <xf numFmtId="4" fontId="1" fillId="0" borderId="15" xfId="0" applyNumberFormat="1" applyFont="1" applyFill="1" applyBorder="1" applyAlignment="1">
      <alignment horizontal="center" vertical="center" wrapText="1" shrinkToFit="1"/>
    </xf>
    <xf numFmtId="4" fontId="1" fillId="0" borderId="3"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8" xfId="0" applyNumberFormat="1" applyFont="1" applyFill="1" applyBorder="1" applyAlignment="1">
      <alignment horizontal="center" vertical="center" shrinkToFit="1"/>
    </xf>
    <xf numFmtId="4" fontId="1" fillId="0" borderId="10"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30"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wrapText="1" shrinkToFit="1"/>
    </xf>
    <xf numFmtId="176" fontId="30" fillId="0" borderId="1" xfId="0" applyNumberFormat="1" applyFont="1" applyFill="1" applyBorder="1" applyAlignment="1">
      <alignment horizontal="center" vertical="center"/>
    </xf>
    <xf numFmtId="0" fontId="30" fillId="0" borderId="0" xfId="49" applyFill="1" applyBorder="1" applyAlignment="1">
      <alignment vertical="center" wrapText="1"/>
    </xf>
    <xf numFmtId="0" fontId="16" fillId="0" borderId="0" xfId="0" applyFont="1" applyFill="1" applyBorder="1" applyAlignment="1">
      <alignment horizontal="right"/>
    </xf>
    <xf numFmtId="0" fontId="1" fillId="0" borderId="3"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49" fontId="1" fillId="0" borderId="8" xfId="0" applyNumberFormat="1" applyFont="1" applyFill="1" applyBorder="1" applyAlignment="1">
      <alignment horizontal="center" vertical="center" shrinkToFit="1"/>
    </xf>
    <xf numFmtId="0" fontId="31" fillId="0" borderId="0" xfId="0" applyFont="1" applyAlignment="1"/>
    <xf numFmtId="0" fontId="30" fillId="0" borderId="0" xfId="0" applyFont="1" applyAlignment="1"/>
    <xf numFmtId="0" fontId="32" fillId="2" borderId="16" xfId="0" applyNumberFormat="1" applyFont="1" applyFill="1" applyBorder="1" applyAlignment="1">
      <alignment horizontal="center" vertical="center"/>
    </xf>
    <xf numFmtId="0" fontId="32" fillId="2" borderId="16" xfId="0" applyNumberFormat="1" applyFont="1" applyFill="1" applyBorder="1" applyAlignment="1">
      <alignment horizontal="left" vertical="center"/>
    </xf>
    <xf numFmtId="0" fontId="32" fillId="3" borderId="16" xfId="0" applyNumberFormat="1" applyFont="1" applyFill="1" applyBorder="1" applyAlignment="1">
      <alignment horizontal="center" vertical="center"/>
    </xf>
    <xf numFmtId="4" fontId="32" fillId="3" borderId="16" xfId="0" applyNumberFormat="1" applyFont="1" applyFill="1" applyBorder="1" applyAlignment="1">
      <alignment horizontal="right" vertical="center"/>
    </xf>
    <xf numFmtId="0" fontId="32" fillId="3" borderId="16" xfId="0" applyNumberFormat="1" applyFont="1" applyFill="1" applyBorder="1" applyAlignment="1">
      <alignment horizontal="left" vertical="center" wrapText="1"/>
    </xf>
    <xf numFmtId="0" fontId="4" fillId="0" borderId="0" xfId="0" applyFont="1" applyAlignment="1"/>
    <xf numFmtId="0" fontId="31" fillId="0" borderId="0" xfId="0" applyFont="1" applyAlignment="1">
      <alignment horizontal="center"/>
    </xf>
    <xf numFmtId="0" fontId="32" fillId="2" borderId="16" xfId="0" applyNumberFormat="1" applyFont="1" applyFill="1" applyBorder="1" applyAlignment="1">
      <alignment horizontal="center" vertical="center" wrapText="1"/>
    </xf>
    <xf numFmtId="0" fontId="33" fillId="2" borderId="16" xfId="0" applyNumberFormat="1" applyFont="1" applyFill="1" applyBorder="1" applyAlignment="1">
      <alignment horizontal="left" vertical="center" wrapText="1"/>
    </xf>
    <xf numFmtId="0" fontId="32" fillId="3" borderId="16" xfId="0" applyNumberFormat="1" applyFont="1" applyFill="1" applyBorder="1" applyAlignment="1">
      <alignment horizontal="center" vertical="center" wrapText="1"/>
    </xf>
    <xf numFmtId="0" fontId="32" fillId="2" borderId="16" xfId="0" applyNumberFormat="1" applyFont="1" applyFill="1" applyBorder="1" applyAlignment="1">
      <alignment horizontal="left" vertical="center" wrapText="1"/>
    </xf>
    <xf numFmtId="4" fontId="32" fillId="3" borderId="16" xfId="0" applyNumberFormat="1" applyFont="1" applyFill="1" applyBorder="1" applyAlignment="1">
      <alignment horizontal="right" vertical="center" wrapText="1"/>
    </xf>
    <xf numFmtId="0" fontId="34" fillId="0" borderId="0" xfId="0" applyFont="1" applyAlignment="1">
      <alignment horizontal="center" vertical="center"/>
    </xf>
    <xf numFmtId="0" fontId="32" fillId="3" borderId="16" xfId="0" applyNumberFormat="1" applyFont="1" applyFill="1" applyBorder="1" applyAlignment="1">
      <alignment horizontal="left" vertical="center"/>
    </xf>
    <xf numFmtId="0" fontId="34" fillId="0" borderId="0" xfId="0" applyFont="1" applyAlignment="1"/>
    <xf numFmtId="0" fontId="6" fillId="0" borderId="0" xfId="0" applyFont="1" applyAlignment="1"/>
    <xf numFmtId="0" fontId="32" fillId="3" borderId="16" xfId="0" applyNumberFormat="1" applyFont="1" applyFill="1" applyBorder="1" applyAlignment="1">
      <alignment horizontal="right" vertical="center"/>
    </xf>
    <xf numFmtId="0" fontId="18" fillId="0" borderId="8" xfId="0" applyNumberFormat="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6" activePane="bottomLeft" state="frozen"/>
      <selection/>
      <selection pane="bottomLeft" activeCell="F35" sqref="F3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88" t="s">
        <v>0</v>
      </c>
    </row>
    <row r="2" ht="14.25" spans="6:6">
      <c r="F2" s="175" t="s">
        <v>1</v>
      </c>
    </row>
    <row r="3" ht="14.25" spans="1:6">
      <c r="A3" s="175" t="s">
        <v>2</v>
      </c>
      <c r="F3" s="175" t="s">
        <v>3</v>
      </c>
    </row>
    <row r="4" ht="19.5" customHeight="1" spans="1:6">
      <c r="A4" s="176" t="s">
        <v>4</v>
      </c>
      <c r="B4" s="176"/>
      <c r="C4" s="176"/>
      <c r="D4" s="176" t="s">
        <v>5</v>
      </c>
      <c r="E4" s="176"/>
      <c r="F4" s="176"/>
    </row>
    <row r="5" ht="19.5" customHeight="1" spans="1:6">
      <c r="A5" s="176" t="s">
        <v>6</v>
      </c>
      <c r="B5" s="176" t="s">
        <v>7</v>
      </c>
      <c r="C5" s="176" t="s">
        <v>8</v>
      </c>
      <c r="D5" s="176" t="s">
        <v>9</v>
      </c>
      <c r="E5" s="176" t="s">
        <v>7</v>
      </c>
      <c r="F5" s="176" t="s">
        <v>8</v>
      </c>
    </row>
    <row r="6" ht="19.5" customHeight="1" spans="1:6">
      <c r="A6" s="176" t="s">
        <v>10</v>
      </c>
      <c r="B6" s="176"/>
      <c r="C6" s="176" t="s">
        <v>11</v>
      </c>
      <c r="D6" s="176" t="s">
        <v>10</v>
      </c>
      <c r="E6" s="176"/>
      <c r="F6" s="176" t="s">
        <v>12</v>
      </c>
    </row>
    <row r="7" ht="19.5" customHeight="1" spans="1:6">
      <c r="A7" s="177" t="s">
        <v>13</v>
      </c>
      <c r="B7" s="176" t="s">
        <v>11</v>
      </c>
      <c r="C7" s="179">
        <v>39511138.64</v>
      </c>
      <c r="D7" s="177" t="s">
        <v>14</v>
      </c>
      <c r="E7" s="176" t="s">
        <v>15</v>
      </c>
      <c r="F7" s="179"/>
    </row>
    <row r="8" ht="19.5" customHeight="1" spans="1:6">
      <c r="A8" s="177" t="s">
        <v>16</v>
      </c>
      <c r="B8" s="176" t="s">
        <v>12</v>
      </c>
      <c r="C8" s="179"/>
      <c r="D8" s="177" t="s">
        <v>17</v>
      </c>
      <c r="E8" s="176" t="s">
        <v>18</v>
      </c>
      <c r="F8" s="179"/>
    </row>
    <row r="9" ht="19.5" customHeight="1" spans="1:6">
      <c r="A9" s="177" t="s">
        <v>19</v>
      </c>
      <c r="B9" s="176" t="s">
        <v>20</v>
      </c>
      <c r="C9" s="179"/>
      <c r="D9" s="177" t="s">
        <v>21</v>
      </c>
      <c r="E9" s="176" t="s">
        <v>22</v>
      </c>
      <c r="F9" s="179"/>
    </row>
    <row r="10" ht="19.5" customHeight="1" spans="1:6">
      <c r="A10" s="177" t="s">
        <v>23</v>
      </c>
      <c r="B10" s="176" t="s">
        <v>24</v>
      </c>
      <c r="C10" s="179">
        <v>0</v>
      </c>
      <c r="D10" s="177" t="s">
        <v>25</v>
      </c>
      <c r="E10" s="176" t="s">
        <v>26</v>
      </c>
      <c r="F10" s="179"/>
    </row>
    <row r="11" ht="19.5" customHeight="1" spans="1:6">
      <c r="A11" s="177" t="s">
        <v>27</v>
      </c>
      <c r="B11" s="176" t="s">
        <v>28</v>
      </c>
      <c r="C11" s="179">
        <v>0</v>
      </c>
      <c r="D11" s="177" t="s">
        <v>29</v>
      </c>
      <c r="E11" s="176" t="s">
        <v>30</v>
      </c>
      <c r="F11" s="179"/>
    </row>
    <row r="12" ht="19.5" customHeight="1" spans="1:6">
      <c r="A12" s="177" t="s">
        <v>31</v>
      </c>
      <c r="B12" s="176" t="s">
        <v>32</v>
      </c>
      <c r="C12" s="179">
        <v>0</v>
      </c>
      <c r="D12" s="177" t="s">
        <v>33</v>
      </c>
      <c r="E12" s="176" t="s">
        <v>34</v>
      </c>
      <c r="F12" s="179"/>
    </row>
    <row r="13" ht="19.5" customHeight="1" spans="1:6">
      <c r="A13" s="177" t="s">
        <v>35</v>
      </c>
      <c r="B13" s="176" t="s">
        <v>36</v>
      </c>
      <c r="C13" s="179">
        <v>0</v>
      </c>
      <c r="D13" s="177" t="s">
        <v>37</v>
      </c>
      <c r="E13" s="176" t="s">
        <v>38</v>
      </c>
      <c r="F13" s="179"/>
    </row>
    <row r="14" ht="19.5" customHeight="1" spans="1:6">
      <c r="A14" s="177" t="s">
        <v>39</v>
      </c>
      <c r="B14" s="176" t="s">
        <v>40</v>
      </c>
      <c r="C14" s="179">
        <v>1830526.9</v>
      </c>
      <c r="D14" s="177" t="s">
        <v>41</v>
      </c>
      <c r="E14" s="176" t="s">
        <v>42</v>
      </c>
      <c r="F14" s="179">
        <v>2267758.95</v>
      </c>
    </row>
    <row r="15" ht="19.5" customHeight="1" spans="1:6">
      <c r="A15" s="177"/>
      <c r="B15" s="176" t="s">
        <v>43</v>
      </c>
      <c r="C15" s="192"/>
      <c r="D15" s="177" t="s">
        <v>44</v>
      </c>
      <c r="E15" s="176" t="s">
        <v>45</v>
      </c>
      <c r="F15" s="179">
        <v>1485660.92</v>
      </c>
    </row>
    <row r="16" ht="19.5" customHeight="1" spans="1:6">
      <c r="A16" s="177"/>
      <c r="B16" s="176" t="s">
        <v>46</v>
      </c>
      <c r="C16" s="192"/>
      <c r="D16" s="177" t="s">
        <v>47</v>
      </c>
      <c r="E16" s="176" t="s">
        <v>48</v>
      </c>
      <c r="F16" s="179"/>
    </row>
    <row r="17" ht="19.5" customHeight="1" spans="1:6">
      <c r="A17" s="177"/>
      <c r="B17" s="176" t="s">
        <v>49</v>
      </c>
      <c r="C17" s="192"/>
      <c r="D17" s="177" t="s">
        <v>50</v>
      </c>
      <c r="E17" s="176" t="s">
        <v>51</v>
      </c>
      <c r="F17" s="179"/>
    </row>
    <row r="18" ht="19.5" customHeight="1" spans="1:6">
      <c r="A18" s="177"/>
      <c r="B18" s="176" t="s">
        <v>52</v>
      </c>
      <c r="C18" s="192"/>
      <c r="D18" s="177" t="s">
        <v>53</v>
      </c>
      <c r="E18" s="176" t="s">
        <v>54</v>
      </c>
      <c r="F18" s="179">
        <v>37557113.67</v>
      </c>
    </row>
    <row r="19" ht="19.5" customHeight="1" spans="1:6">
      <c r="A19" s="177"/>
      <c r="B19" s="176" t="s">
        <v>55</v>
      </c>
      <c r="C19" s="192"/>
      <c r="D19" s="177" t="s">
        <v>56</v>
      </c>
      <c r="E19" s="176" t="s">
        <v>57</v>
      </c>
      <c r="F19" s="179"/>
    </row>
    <row r="20" ht="19.5" customHeight="1" spans="1:6">
      <c r="A20" s="177"/>
      <c r="B20" s="176" t="s">
        <v>58</v>
      </c>
      <c r="C20" s="192"/>
      <c r="D20" s="177" t="s">
        <v>59</v>
      </c>
      <c r="E20" s="176" t="s">
        <v>60</v>
      </c>
      <c r="F20" s="179"/>
    </row>
    <row r="21" ht="19.5" customHeight="1" spans="1:6">
      <c r="A21" s="177"/>
      <c r="B21" s="176" t="s">
        <v>61</v>
      </c>
      <c r="C21" s="192"/>
      <c r="D21" s="177" t="s">
        <v>62</v>
      </c>
      <c r="E21" s="176" t="s">
        <v>63</v>
      </c>
      <c r="F21" s="179"/>
    </row>
    <row r="22" ht="19.5" customHeight="1" spans="1:6">
      <c r="A22" s="177"/>
      <c r="B22" s="176" t="s">
        <v>64</v>
      </c>
      <c r="C22" s="192"/>
      <c r="D22" s="177" t="s">
        <v>65</v>
      </c>
      <c r="E22" s="176" t="s">
        <v>66</v>
      </c>
      <c r="F22" s="179"/>
    </row>
    <row r="23" ht="19.5" customHeight="1" spans="1:6">
      <c r="A23" s="177"/>
      <c r="B23" s="176" t="s">
        <v>67</v>
      </c>
      <c r="C23" s="192"/>
      <c r="D23" s="177" t="s">
        <v>68</v>
      </c>
      <c r="E23" s="176" t="s">
        <v>69</v>
      </c>
      <c r="F23" s="179"/>
    </row>
    <row r="24" ht="19.5" customHeight="1" spans="1:6">
      <c r="A24" s="177"/>
      <c r="B24" s="176" t="s">
        <v>70</v>
      </c>
      <c r="C24" s="192"/>
      <c r="D24" s="177" t="s">
        <v>71</v>
      </c>
      <c r="E24" s="176" t="s">
        <v>72</v>
      </c>
      <c r="F24" s="179"/>
    </row>
    <row r="25" ht="19.5" customHeight="1" spans="1:6">
      <c r="A25" s="177"/>
      <c r="B25" s="176" t="s">
        <v>73</v>
      </c>
      <c r="C25" s="192"/>
      <c r="D25" s="177" t="s">
        <v>74</v>
      </c>
      <c r="E25" s="176" t="s">
        <v>75</v>
      </c>
      <c r="F25" s="179">
        <v>1079932</v>
      </c>
    </row>
    <row r="26" ht="19.5" customHeight="1" spans="1:6">
      <c r="A26" s="177"/>
      <c r="B26" s="176" t="s">
        <v>76</v>
      </c>
      <c r="C26" s="192"/>
      <c r="D26" s="177" t="s">
        <v>77</v>
      </c>
      <c r="E26" s="176" t="s">
        <v>78</v>
      </c>
      <c r="F26" s="179"/>
    </row>
    <row r="27" ht="19.5" customHeight="1" spans="1:6">
      <c r="A27" s="177"/>
      <c r="B27" s="176" t="s">
        <v>79</v>
      </c>
      <c r="C27" s="192"/>
      <c r="D27" s="177" t="s">
        <v>80</v>
      </c>
      <c r="E27" s="176" t="s">
        <v>81</v>
      </c>
      <c r="F27" s="179"/>
    </row>
    <row r="28" ht="19.5" customHeight="1" spans="1:6">
      <c r="A28" s="177"/>
      <c r="B28" s="176" t="s">
        <v>82</v>
      </c>
      <c r="C28" s="192"/>
      <c r="D28" s="177" t="s">
        <v>83</v>
      </c>
      <c r="E28" s="176" t="s">
        <v>84</v>
      </c>
      <c r="F28" s="179"/>
    </row>
    <row r="29" ht="19.5" customHeight="1" spans="1:6">
      <c r="A29" s="177"/>
      <c r="B29" s="176" t="s">
        <v>85</v>
      </c>
      <c r="C29" s="192"/>
      <c r="D29" s="177" t="s">
        <v>86</v>
      </c>
      <c r="E29" s="176" t="s">
        <v>87</v>
      </c>
      <c r="F29" s="179"/>
    </row>
    <row r="30" ht="19.5" customHeight="1" spans="1:6">
      <c r="A30" s="176"/>
      <c r="B30" s="176" t="s">
        <v>88</v>
      </c>
      <c r="C30" s="192"/>
      <c r="D30" s="177" t="s">
        <v>89</v>
      </c>
      <c r="E30" s="176" t="s">
        <v>90</v>
      </c>
      <c r="F30" s="179"/>
    </row>
    <row r="31" ht="19.5" customHeight="1" spans="1:6">
      <c r="A31" s="176"/>
      <c r="B31" s="176" t="s">
        <v>91</v>
      </c>
      <c r="C31" s="192"/>
      <c r="D31" s="177" t="s">
        <v>92</v>
      </c>
      <c r="E31" s="176" t="s">
        <v>93</v>
      </c>
      <c r="F31" s="179"/>
    </row>
    <row r="32" ht="19.5" customHeight="1" spans="1:6">
      <c r="A32" s="176"/>
      <c r="B32" s="176" t="s">
        <v>94</v>
      </c>
      <c r="C32" s="192"/>
      <c r="D32" s="177" t="s">
        <v>95</v>
      </c>
      <c r="E32" s="176" t="s">
        <v>96</v>
      </c>
      <c r="F32" s="179"/>
    </row>
    <row r="33" ht="19.5" customHeight="1" spans="1:6">
      <c r="A33" s="176" t="s">
        <v>97</v>
      </c>
      <c r="B33" s="176" t="s">
        <v>98</v>
      </c>
      <c r="C33" s="179">
        <v>41341665.54</v>
      </c>
      <c r="D33" s="176" t="s">
        <v>99</v>
      </c>
      <c r="E33" s="176" t="s">
        <v>100</v>
      </c>
      <c r="F33" s="179">
        <v>42390465.54</v>
      </c>
    </row>
    <row r="34" ht="19.5" customHeight="1" spans="1:6">
      <c r="A34" s="177" t="s">
        <v>101</v>
      </c>
      <c r="B34" s="176" t="s">
        <v>102</v>
      </c>
      <c r="C34" s="179">
        <v>0</v>
      </c>
      <c r="D34" s="177" t="s">
        <v>103</v>
      </c>
      <c r="E34" s="176" t="s">
        <v>104</v>
      </c>
      <c r="F34" s="179">
        <v>0</v>
      </c>
    </row>
    <row r="35" ht="19.5" customHeight="1" spans="1:6">
      <c r="A35" s="177" t="s">
        <v>105</v>
      </c>
      <c r="B35" s="176" t="s">
        <v>106</v>
      </c>
      <c r="C35" s="179">
        <v>1116800</v>
      </c>
      <c r="D35" s="177" t="s">
        <v>107</v>
      </c>
      <c r="E35" s="176" t="s">
        <v>108</v>
      </c>
      <c r="F35" s="179">
        <v>68000</v>
      </c>
    </row>
    <row r="36" ht="19.5" customHeight="1" spans="1:6">
      <c r="A36" s="176" t="s">
        <v>109</v>
      </c>
      <c r="B36" s="176" t="s">
        <v>110</v>
      </c>
      <c r="C36" s="179">
        <v>42458465.54</v>
      </c>
      <c r="D36" s="176" t="s">
        <v>109</v>
      </c>
      <c r="E36" s="176" t="s">
        <v>111</v>
      </c>
      <c r="F36" s="179">
        <v>42458465.54</v>
      </c>
    </row>
    <row r="37" ht="19.5" customHeight="1" spans="1:6">
      <c r="A37" s="189" t="s">
        <v>112</v>
      </c>
      <c r="B37" s="189"/>
      <c r="C37" s="189"/>
      <c r="D37" s="189"/>
      <c r="E37" s="189"/>
      <c r="F37" s="189"/>
    </row>
    <row r="38" ht="19.5" customHeight="1" spans="1:6">
      <c r="A38" s="189" t="s">
        <v>113</v>
      </c>
      <c r="B38" s="189"/>
      <c r="C38" s="189"/>
      <c r="D38" s="189"/>
      <c r="E38" s="189"/>
      <c r="F38" s="18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abSelected="1" workbookViewId="0">
      <selection activeCell="I31" sqref="I31"/>
    </sheetView>
  </sheetViews>
  <sheetFormatPr defaultColWidth="9" defaultRowHeight="13.5" outlineLevelCol="4"/>
  <cols>
    <col min="1" max="1" width="39.25" customWidth="1"/>
    <col min="2" max="2" width="6.125" customWidth="1"/>
    <col min="3" max="5" width="15" customWidth="1"/>
  </cols>
  <sheetData>
    <row r="1" ht="25.5" spans="1:5">
      <c r="A1" s="182" t="s">
        <v>470</v>
      </c>
      <c r="B1" s="182"/>
      <c r="C1" s="182"/>
      <c r="D1" s="182"/>
      <c r="E1" s="182"/>
    </row>
    <row r="2" ht="14.25" spans="5:5">
      <c r="E2" s="175" t="s">
        <v>471</v>
      </c>
    </row>
    <row r="3" ht="14.25" spans="1:5">
      <c r="A3" s="175" t="s">
        <v>2</v>
      </c>
      <c r="E3" s="175" t="s">
        <v>472</v>
      </c>
    </row>
    <row r="4" ht="15" customHeight="1" spans="1:5">
      <c r="A4" s="183" t="s">
        <v>473</v>
      </c>
      <c r="B4" s="183" t="s">
        <v>7</v>
      </c>
      <c r="C4" s="183" t="s">
        <v>474</v>
      </c>
      <c r="D4" s="183" t="s">
        <v>475</v>
      </c>
      <c r="E4" s="183" t="s">
        <v>476</v>
      </c>
    </row>
    <row r="5" ht="15" customHeight="1" spans="1:5">
      <c r="A5" s="183" t="s">
        <v>477</v>
      </c>
      <c r="B5" s="183"/>
      <c r="C5" s="183" t="s">
        <v>11</v>
      </c>
      <c r="D5" s="183" t="s">
        <v>12</v>
      </c>
      <c r="E5" s="183" t="s">
        <v>20</v>
      </c>
    </row>
    <row r="6" ht="15" customHeight="1" spans="1:5">
      <c r="A6" s="184" t="s">
        <v>478</v>
      </c>
      <c r="B6" s="183" t="s">
        <v>11</v>
      </c>
      <c r="C6" s="185" t="s">
        <v>479</v>
      </c>
      <c r="D6" s="185" t="s">
        <v>479</v>
      </c>
      <c r="E6" s="185" t="s">
        <v>479</v>
      </c>
    </row>
    <row r="7" ht="15" customHeight="1" spans="1:5">
      <c r="A7" s="186" t="s">
        <v>480</v>
      </c>
      <c r="B7" s="183" t="s">
        <v>12</v>
      </c>
      <c r="C7" s="187">
        <v>58000</v>
      </c>
      <c r="D7" s="187">
        <v>58000</v>
      </c>
      <c r="E7" s="187">
        <v>56906.19</v>
      </c>
    </row>
    <row r="8" ht="15" customHeight="1" spans="1:5">
      <c r="A8" s="186" t="s">
        <v>481</v>
      </c>
      <c r="B8" s="183" t="s">
        <v>20</v>
      </c>
      <c r="C8" s="187"/>
      <c r="D8" s="187"/>
      <c r="E8" s="187">
        <v>0</v>
      </c>
    </row>
    <row r="9" ht="15" customHeight="1" spans="1:5">
      <c r="A9" s="186" t="s">
        <v>482</v>
      </c>
      <c r="B9" s="183" t="s">
        <v>24</v>
      </c>
      <c r="C9" s="187">
        <v>25000</v>
      </c>
      <c r="D9" s="187">
        <v>25000</v>
      </c>
      <c r="E9" s="187">
        <v>24236.19</v>
      </c>
    </row>
    <row r="10" ht="15" customHeight="1" spans="1:5">
      <c r="A10" s="186" t="s">
        <v>483</v>
      </c>
      <c r="B10" s="183" t="s">
        <v>28</v>
      </c>
      <c r="C10" s="187"/>
      <c r="D10" s="187"/>
      <c r="E10" s="187">
        <v>0</v>
      </c>
    </row>
    <row r="11" ht="15" customHeight="1" spans="1:5">
      <c r="A11" s="186" t="s">
        <v>484</v>
      </c>
      <c r="B11" s="183" t="s">
        <v>32</v>
      </c>
      <c r="C11" s="187">
        <v>25000</v>
      </c>
      <c r="D11" s="187">
        <v>25000</v>
      </c>
      <c r="E11" s="187">
        <v>24236.19</v>
      </c>
    </row>
    <row r="12" ht="15" customHeight="1" spans="1:5">
      <c r="A12" s="186" t="s">
        <v>485</v>
      </c>
      <c r="B12" s="183" t="s">
        <v>36</v>
      </c>
      <c r="C12" s="187">
        <v>33000</v>
      </c>
      <c r="D12" s="187">
        <v>33000</v>
      </c>
      <c r="E12" s="187">
        <v>32670</v>
      </c>
    </row>
    <row r="13" ht="15" customHeight="1" spans="1:5">
      <c r="A13" s="186" t="s">
        <v>486</v>
      </c>
      <c r="B13" s="183" t="s">
        <v>40</v>
      </c>
      <c r="C13" s="185" t="s">
        <v>479</v>
      </c>
      <c r="D13" s="185" t="s">
        <v>479</v>
      </c>
      <c r="E13" s="187">
        <v>32670</v>
      </c>
    </row>
    <row r="14" ht="15" customHeight="1" spans="1:5">
      <c r="A14" s="186" t="s">
        <v>487</v>
      </c>
      <c r="B14" s="183" t="s">
        <v>43</v>
      </c>
      <c r="C14" s="185" t="s">
        <v>479</v>
      </c>
      <c r="D14" s="185" t="s">
        <v>479</v>
      </c>
      <c r="E14" s="187">
        <v>0</v>
      </c>
    </row>
    <row r="15" ht="15" customHeight="1" spans="1:5">
      <c r="A15" s="186" t="s">
        <v>488</v>
      </c>
      <c r="B15" s="183" t="s">
        <v>46</v>
      </c>
      <c r="C15" s="185" t="s">
        <v>479</v>
      </c>
      <c r="D15" s="185" t="s">
        <v>479</v>
      </c>
      <c r="E15" s="187">
        <v>0</v>
      </c>
    </row>
    <row r="16" ht="15" customHeight="1" spans="1:5">
      <c r="A16" s="186" t="s">
        <v>489</v>
      </c>
      <c r="B16" s="183" t="s">
        <v>49</v>
      </c>
      <c r="C16" s="185" t="s">
        <v>479</v>
      </c>
      <c r="D16" s="185" t="s">
        <v>479</v>
      </c>
      <c r="E16" s="185" t="s">
        <v>479</v>
      </c>
    </row>
    <row r="17" ht="15" customHeight="1" spans="1:5">
      <c r="A17" s="186" t="s">
        <v>490</v>
      </c>
      <c r="B17" s="183" t="s">
        <v>52</v>
      </c>
      <c r="C17" s="185" t="s">
        <v>479</v>
      </c>
      <c r="D17" s="185" t="s">
        <v>479</v>
      </c>
      <c r="E17" s="187">
        <v>0</v>
      </c>
    </row>
    <row r="18" ht="15" customHeight="1" spans="1:5">
      <c r="A18" s="186" t="s">
        <v>491</v>
      </c>
      <c r="B18" s="183" t="s">
        <v>55</v>
      </c>
      <c r="C18" s="185" t="s">
        <v>479</v>
      </c>
      <c r="D18" s="185" t="s">
        <v>479</v>
      </c>
      <c r="E18" s="187">
        <v>0</v>
      </c>
    </row>
    <row r="19" ht="15" customHeight="1" spans="1:5">
      <c r="A19" s="186" t="s">
        <v>492</v>
      </c>
      <c r="B19" s="183" t="s">
        <v>58</v>
      </c>
      <c r="C19" s="185" t="s">
        <v>479</v>
      </c>
      <c r="D19" s="185" t="s">
        <v>479</v>
      </c>
      <c r="E19" s="187">
        <v>0</v>
      </c>
    </row>
    <row r="20" ht="15" customHeight="1" spans="1:5">
      <c r="A20" s="186" t="s">
        <v>493</v>
      </c>
      <c r="B20" s="183" t="s">
        <v>61</v>
      </c>
      <c r="C20" s="185" t="s">
        <v>479</v>
      </c>
      <c r="D20" s="185" t="s">
        <v>479</v>
      </c>
      <c r="E20" s="187">
        <v>1</v>
      </c>
    </row>
    <row r="21" ht="15" customHeight="1" spans="1:5">
      <c r="A21" s="186" t="s">
        <v>494</v>
      </c>
      <c r="B21" s="183" t="s">
        <v>64</v>
      </c>
      <c r="C21" s="185" t="s">
        <v>479</v>
      </c>
      <c r="D21" s="185" t="s">
        <v>479</v>
      </c>
      <c r="E21" s="187">
        <v>75</v>
      </c>
    </row>
    <row r="22" ht="15" customHeight="1" spans="1:5">
      <c r="A22" s="186" t="s">
        <v>495</v>
      </c>
      <c r="B22" s="183" t="s">
        <v>67</v>
      </c>
      <c r="C22" s="185" t="s">
        <v>479</v>
      </c>
      <c r="D22" s="185" t="s">
        <v>479</v>
      </c>
      <c r="E22" s="187">
        <v>0</v>
      </c>
    </row>
    <row r="23" ht="15" customHeight="1" spans="1:5">
      <c r="A23" s="186" t="s">
        <v>496</v>
      </c>
      <c r="B23" s="183" t="s">
        <v>70</v>
      </c>
      <c r="C23" s="185" t="s">
        <v>479</v>
      </c>
      <c r="D23" s="185" t="s">
        <v>479</v>
      </c>
      <c r="E23" s="187">
        <v>482</v>
      </c>
    </row>
    <row r="24" ht="15" customHeight="1" spans="1:5">
      <c r="A24" s="186" t="s">
        <v>497</v>
      </c>
      <c r="B24" s="183" t="s">
        <v>73</v>
      </c>
      <c r="C24" s="185" t="s">
        <v>479</v>
      </c>
      <c r="D24" s="185" t="s">
        <v>479</v>
      </c>
      <c r="E24" s="187"/>
    </row>
    <row r="25" ht="15" customHeight="1" spans="1:5">
      <c r="A25" s="186" t="s">
        <v>498</v>
      </c>
      <c r="B25" s="183" t="s">
        <v>76</v>
      </c>
      <c r="C25" s="185" t="s">
        <v>479</v>
      </c>
      <c r="D25" s="185" t="s">
        <v>479</v>
      </c>
      <c r="E25" s="187">
        <v>0</v>
      </c>
    </row>
    <row r="26" ht="15" customHeight="1" spans="1:5">
      <c r="A26" s="186" t="s">
        <v>499</v>
      </c>
      <c r="B26" s="183" t="s">
        <v>79</v>
      </c>
      <c r="C26" s="185" t="s">
        <v>479</v>
      </c>
      <c r="D26" s="185" t="s">
        <v>479</v>
      </c>
      <c r="E26" s="187">
        <v>0</v>
      </c>
    </row>
    <row r="27" ht="15" customHeight="1" spans="1:5">
      <c r="A27" s="184" t="s">
        <v>500</v>
      </c>
      <c r="B27" s="183" t="s">
        <v>82</v>
      </c>
      <c r="C27" s="185" t="s">
        <v>479</v>
      </c>
      <c r="D27" s="185" t="s">
        <v>479</v>
      </c>
      <c r="E27" s="187">
        <v>348991.28</v>
      </c>
    </row>
    <row r="28" ht="15" customHeight="1" spans="1:5">
      <c r="A28" s="186" t="s">
        <v>501</v>
      </c>
      <c r="B28" s="183" t="s">
        <v>85</v>
      </c>
      <c r="C28" s="185" t="s">
        <v>479</v>
      </c>
      <c r="D28" s="185" t="s">
        <v>479</v>
      </c>
      <c r="E28" s="187">
        <v>348991.28</v>
      </c>
    </row>
    <row r="29" ht="15" customHeight="1" spans="1:5">
      <c r="A29" s="186" t="s">
        <v>502</v>
      </c>
      <c r="B29" s="183" t="s">
        <v>88</v>
      </c>
      <c r="C29" s="185" t="s">
        <v>479</v>
      </c>
      <c r="D29" s="185" t="s">
        <v>479</v>
      </c>
      <c r="E29" s="187">
        <v>0</v>
      </c>
    </row>
    <row r="30" ht="41.25" customHeight="1" spans="1:5">
      <c r="A30" s="180" t="s">
        <v>503</v>
      </c>
      <c r="B30" s="180"/>
      <c r="C30" s="180"/>
      <c r="D30" s="180"/>
      <c r="E30" s="180"/>
    </row>
    <row r="31" ht="21" customHeight="1" spans="1:5">
      <c r="A31" s="180" t="s">
        <v>504</v>
      </c>
      <c r="B31" s="180"/>
      <c r="C31" s="180"/>
      <c r="D31" s="180"/>
      <c r="E31" s="180"/>
    </row>
    <row r="33" spans="2:2">
      <c r="B33" s="181" t="s">
        <v>505</v>
      </c>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33" sqref="D33"/>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174" t="s">
        <v>506</v>
      </c>
    </row>
    <row r="2" ht="14.25" spans="5:5">
      <c r="E2" s="175" t="s">
        <v>507</v>
      </c>
    </row>
    <row r="3" ht="14.25" spans="1:5">
      <c r="A3" s="175" t="s">
        <v>2</v>
      </c>
      <c r="E3" s="175" t="s">
        <v>3</v>
      </c>
    </row>
    <row r="4" ht="15" customHeight="1" spans="1:5">
      <c r="A4" s="176" t="s">
        <v>473</v>
      </c>
      <c r="B4" s="176" t="s">
        <v>7</v>
      </c>
      <c r="C4" s="176" t="s">
        <v>474</v>
      </c>
      <c r="D4" s="176" t="s">
        <v>475</v>
      </c>
      <c r="E4" s="176" t="s">
        <v>476</v>
      </c>
    </row>
    <row r="5" ht="15" customHeight="1" spans="1:5">
      <c r="A5" s="177" t="s">
        <v>477</v>
      </c>
      <c r="B5" s="178"/>
      <c r="C5" s="178" t="s">
        <v>11</v>
      </c>
      <c r="D5" s="178" t="s">
        <v>12</v>
      </c>
      <c r="E5" s="178" t="s">
        <v>20</v>
      </c>
    </row>
    <row r="6" ht="15" customHeight="1" spans="1:5">
      <c r="A6" s="177" t="s">
        <v>508</v>
      </c>
      <c r="B6" s="178" t="s">
        <v>11</v>
      </c>
      <c r="C6" s="178" t="s">
        <v>479</v>
      </c>
      <c r="D6" s="178" t="s">
        <v>479</v>
      </c>
      <c r="E6" s="178" t="s">
        <v>479</v>
      </c>
    </row>
    <row r="7" ht="15" customHeight="1" spans="1:5">
      <c r="A7" s="177" t="s">
        <v>480</v>
      </c>
      <c r="B7" s="178" t="s">
        <v>12</v>
      </c>
      <c r="C7" s="179">
        <v>58000</v>
      </c>
      <c r="D7" s="179">
        <v>58000</v>
      </c>
      <c r="E7" s="179">
        <v>56906.19</v>
      </c>
    </row>
    <row r="8" ht="15" customHeight="1" spans="1:5">
      <c r="A8" s="177" t="s">
        <v>481</v>
      </c>
      <c r="B8" s="178" t="s">
        <v>20</v>
      </c>
      <c r="C8" s="179"/>
      <c r="D8" s="179"/>
      <c r="E8" s="179">
        <v>0</v>
      </c>
    </row>
    <row r="9" ht="15" customHeight="1" spans="1:5">
      <c r="A9" s="177" t="s">
        <v>482</v>
      </c>
      <c r="B9" s="178" t="s">
        <v>24</v>
      </c>
      <c r="C9" s="179">
        <v>25000</v>
      </c>
      <c r="D9" s="179">
        <v>25000</v>
      </c>
      <c r="E9" s="179">
        <v>24236.19</v>
      </c>
    </row>
    <row r="10" ht="15" customHeight="1" spans="1:5">
      <c r="A10" s="177" t="s">
        <v>483</v>
      </c>
      <c r="B10" s="178" t="s">
        <v>28</v>
      </c>
      <c r="C10" s="179"/>
      <c r="D10" s="179"/>
      <c r="E10" s="179">
        <v>0</v>
      </c>
    </row>
    <row r="11" ht="15" customHeight="1" spans="1:5">
      <c r="A11" s="177" t="s">
        <v>484</v>
      </c>
      <c r="B11" s="178" t="s">
        <v>32</v>
      </c>
      <c r="C11" s="179">
        <v>25000</v>
      </c>
      <c r="D11" s="179">
        <v>25000</v>
      </c>
      <c r="E11" s="179">
        <v>24236.19</v>
      </c>
    </row>
    <row r="12" ht="15" customHeight="1" spans="1:5">
      <c r="A12" s="177" t="s">
        <v>485</v>
      </c>
      <c r="B12" s="178" t="s">
        <v>36</v>
      </c>
      <c r="C12" s="179">
        <v>33000</v>
      </c>
      <c r="D12" s="179">
        <v>33000</v>
      </c>
      <c r="E12" s="179">
        <v>32670</v>
      </c>
    </row>
    <row r="13" ht="15" customHeight="1" spans="1:5">
      <c r="A13" s="177" t="s">
        <v>486</v>
      </c>
      <c r="B13" s="178" t="s">
        <v>40</v>
      </c>
      <c r="C13" s="178" t="s">
        <v>479</v>
      </c>
      <c r="D13" s="178" t="s">
        <v>479</v>
      </c>
      <c r="E13" s="179">
        <v>32670</v>
      </c>
    </row>
    <row r="14" ht="15" customHeight="1" spans="1:5">
      <c r="A14" s="177" t="s">
        <v>487</v>
      </c>
      <c r="B14" s="178" t="s">
        <v>43</v>
      </c>
      <c r="C14" s="178" t="s">
        <v>479</v>
      </c>
      <c r="D14" s="178" t="s">
        <v>479</v>
      </c>
      <c r="E14" s="179"/>
    </row>
    <row r="15" ht="15" customHeight="1" spans="1:5">
      <c r="A15" s="177" t="s">
        <v>488</v>
      </c>
      <c r="B15" s="178" t="s">
        <v>46</v>
      </c>
      <c r="C15" s="178" t="s">
        <v>479</v>
      </c>
      <c r="D15" s="178" t="s">
        <v>479</v>
      </c>
      <c r="E15" s="179"/>
    </row>
    <row r="16" ht="48" customHeight="1" spans="1:5">
      <c r="A16" s="180" t="s">
        <v>509</v>
      </c>
      <c r="B16" s="180"/>
      <c r="C16" s="180"/>
      <c r="D16" s="180"/>
      <c r="E16" s="180"/>
    </row>
    <row r="18" spans="2:2">
      <c r="B18" s="181" t="s">
        <v>505</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workbookViewId="0">
      <selection activeCell="E23" sqref="E23"/>
    </sheetView>
  </sheetViews>
  <sheetFormatPr defaultColWidth="9" defaultRowHeight="13.5"/>
  <cols>
    <col min="3" max="3" width="14.875" customWidth="1"/>
    <col min="4" max="4" width="14.625" customWidth="1"/>
    <col min="5" max="5" width="17" customWidth="1"/>
    <col min="6" max="6" width="16.75" customWidth="1"/>
    <col min="10" max="10" width="12.625"/>
    <col min="12" max="12" width="16"/>
    <col min="14" max="14" width="14.375" customWidth="1"/>
    <col min="15" max="15" width="17.875" customWidth="1"/>
    <col min="16" max="16" width="11.5"/>
    <col min="17" max="17" width="15.25" customWidth="1"/>
    <col min="19" max="19" width="16"/>
    <col min="20" max="20" width="15" customWidth="1"/>
    <col min="21" max="21" width="17" customWidth="1"/>
  </cols>
  <sheetData>
    <row r="1" ht="30" customHeight="1" spans="1:21">
      <c r="A1" s="137" t="s">
        <v>510</v>
      </c>
      <c r="B1" s="137"/>
      <c r="C1" s="137"/>
      <c r="D1" s="137"/>
      <c r="E1" s="137"/>
      <c r="F1" s="137"/>
      <c r="G1" s="137"/>
      <c r="H1" s="137"/>
      <c r="I1" s="137"/>
      <c r="J1" s="137"/>
      <c r="K1" s="137"/>
      <c r="L1" s="137"/>
      <c r="M1" s="137"/>
      <c r="N1" s="155"/>
      <c r="O1" s="137"/>
      <c r="P1" s="137"/>
      <c r="Q1" s="137"/>
      <c r="R1" s="137"/>
      <c r="S1" s="137"/>
      <c r="T1" s="137"/>
      <c r="U1" s="137"/>
    </row>
    <row r="2" ht="30" customHeight="1" spans="1:21">
      <c r="A2" s="138"/>
      <c r="B2" s="138"/>
      <c r="C2" s="138"/>
      <c r="D2" s="138"/>
      <c r="E2" s="138"/>
      <c r="F2" s="138"/>
      <c r="G2" s="138"/>
      <c r="H2" s="138"/>
      <c r="I2" s="138"/>
      <c r="J2" s="138"/>
      <c r="K2" s="138"/>
      <c r="L2" s="138"/>
      <c r="M2" s="138"/>
      <c r="N2" s="156"/>
      <c r="O2" s="157"/>
      <c r="P2" s="157"/>
      <c r="Q2" s="157"/>
      <c r="R2" s="157"/>
      <c r="S2" s="157"/>
      <c r="T2" s="157"/>
      <c r="U2" s="168" t="s">
        <v>511</v>
      </c>
    </row>
    <row r="3" ht="30" customHeight="1" spans="1:21">
      <c r="A3" s="139" t="s">
        <v>512</v>
      </c>
      <c r="B3" s="140" t="s">
        <v>513</v>
      </c>
      <c r="C3" s="138"/>
      <c r="D3" s="138"/>
      <c r="E3" s="141"/>
      <c r="F3" s="141"/>
      <c r="G3" s="138"/>
      <c r="H3" s="138"/>
      <c r="I3" s="138"/>
      <c r="J3" s="138"/>
      <c r="K3" s="138"/>
      <c r="L3" s="138"/>
      <c r="M3" s="138"/>
      <c r="N3" s="156"/>
      <c r="O3" s="157"/>
      <c r="P3" s="157"/>
      <c r="Q3" s="157"/>
      <c r="R3" s="157"/>
      <c r="S3" s="157"/>
      <c r="T3" s="157"/>
      <c r="U3" s="168" t="s">
        <v>3</v>
      </c>
    </row>
    <row r="4" ht="30" customHeight="1" spans="1:21">
      <c r="A4" s="142" t="s">
        <v>6</v>
      </c>
      <c r="B4" s="142" t="s">
        <v>7</v>
      </c>
      <c r="C4" s="143" t="s">
        <v>514</v>
      </c>
      <c r="D4" s="144" t="s">
        <v>515</v>
      </c>
      <c r="E4" s="142" t="s">
        <v>516</v>
      </c>
      <c r="F4" s="145" t="s">
        <v>517</v>
      </c>
      <c r="G4" s="146"/>
      <c r="H4" s="146"/>
      <c r="I4" s="146"/>
      <c r="J4" s="146"/>
      <c r="K4" s="146"/>
      <c r="L4" s="146"/>
      <c r="M4" s="146"/>
      <c r="N4" s="158"/>
      <c r="O4" s="159"/>
      <c r="P4" s="160" t="s">
        <v>518</v>
      </c>
      <c r="Q4" s="142" t="s">
        <v>519</v>
      </c>
      <c r="R4" s="143" t="s">
        <v>520</v>
      </c>
      <c r="S4" s="169"/>
      <c r="T4" s="170" t="s">
        <v>521</v>
      </c>
      <c r="U4" s="169"/>
    </row>
    <row r="5" ht="30" customHeight="1" spans="1:21">
      <c r="A5" s="142"/>
      <c r="B5" s="142"/>
      <c r="C5" s="147"/>
      <c r="D5" s="144"/>
      <c r="E5" s="142"/>
      <c r="F5" s="148" t="s">
        <v>124</v>
      </c>
      <c r="G5" s="148"/>
      <c r="H5" s="148" t="s">
        <v>522</v>
      </c>
      <c r="I5" s="148"/>
      <c r="J5" s="161" t="s">
        <v>523</v>
      </c>
      <c r="K5" s="162"/>
      <c r="L5" s="163" t="s">
        <v>524</v>
      </c>
      <c r="M5" s="163"/>
      <c r="N5" s="164" t="s">
        <v>525</v>
      </c>
      <c r="O5" s="164"/>
      <c r="P5" s="160"/>
      <c r="Q5" s="142"/>
      <c r="R5" s="149"/>
      <c r="S5" s="171"/>
      <c r="T5" s="172"/>
      <c r="U5" s="171"/>
    </row>
    <row r="6" ht="30" customHeight="1" spans="1:21">
      <c r="A6" s="142"/>
      <c r="B6" s="142"/>
      <c r="C6" s="149"/>
      <c r="D6" s="144"/>
      <c r="E6" s="142"/>
      <c r="F6" s="148" t="s">
        <v>526</v>
      </c>
      <c r="G6" s="150" t="s">
        <v>527</v>
      </c>
      <c r="H6" s="148" t="s">
        <v>526</v>
      </c>
      <c r="I6" s="150" t="s">
        <v>527</v>
      </c>
      <c r="J6" s="148" t="s">
        <v>526</v>
      </c>
      <c r="K6" s="150" t="s">
        <v>527</v>
      </c>
      <c r="L6" s="148" t="s">
        <v>526</v>
      </c>
      <c r="M6" s="150" t="s">
        <v>527</v>
      </c>
      <c r="N6" s="148" t="s">
        <v>526</v>
      </c>
      <c r="O6" s="150" t="s">
        <v>527</v>
      </c>
      <c r="P6" s="160"/>
      <c r="Q6" s="142"/>
      <c r="R6" s="148" t="s">
        <v>526</v>
      </c>
      <c r="S6" s="173" t="s">
        <v>527</v>
      </c>
      <c r="T6" s="148" t="s">
        <v>526</v>
      </c>
      <c r="U6" s="150" t="s">
        <v>527</v>
      </c>
    </row>
    <row r="7" ht="30" customHeight="1" spans="1:21">
      <c r="A7" s="142" t="s">
        <v>10</v>
      </c>
      <c r="B7" s="142"/>
      <c r="C7" s="142">
        <v>1</v>
      </c>
      <c r="D7" s="150" t="s">
        <v>12</v>
      </c>
      <c r="E7" s="142">
        <v>3</v>
      </c>
      <c r="F7" s="142">
        <v>4</v>
      </c>
      <c r="G7" s="150" t="s">
        <v>28</v>
      </c>
      <c r="H7" s="142">
        <v>6</v>
      </c>
      <c r="I7" s="142">
        <v>7</v>
      </c>
      <c r="J7" s="150" t="s">
        <v>40</v>
      </c>
      <c r="K7" s="142">
        <v>9</v>
      </c>
      <c r="L7" s="142">
        <v>10</v>
      </c>
      <c r="M7" s="150" t="s">
        <v>49</v>
      </c>
      <c r="N7" s="142">
        <v>12</v>
      </c>
      <c r="O7" s="142">
        <v>13</v>
      </c>
      <c r="P7" s="150" t="s">
        <v>58</v>
      </c>
      <c r="Q7" s="142">
        <v>15</v>
      </c>
      <c r="R7" s="142">
        <v>16</v>
      </c>
      <c r="S7" s="150" t="s">
        <v>67</v>
      </c>
      <c r="T7" s="142">
        <v>18</v>
      </c>
      <c r="U7" s="142">
        <v>19</v>
      </c>
    </row>
    <row r="8" s="48" customFormat="1" ht="30" customHeight="1" spans="1:21">
      <c r="A8" s="142" t="s">
        <v>129</v>
      </c>
      <c r="B8" s="142">
        <v>1</v>
      </c>
      <c r="C8" s="151">
        <v>129370140.13</v>
      </c>
      <c r="D8" s="151">
        <v>134087471.94</v>
      </c>
      <c r="E8" s="151">
        <v>16013821.69</v>
      </c>
      <c r="F8" s="151">
        <v>5056927.25</v>
      </c>
      <c r="G8" s="151">
        <v>339595.44</v>
      </c>
      <c r="H8" s="151">
        <v>984748.8</v>
      </c>
      <c r="I8" s="151">
        <v>0</v>
      </c>
      <c r="J8" s="151">
        <v>350000</v>
      </c>
      <c r="K8" s="151">
        <v>0</v>
      </c>
      <c r="L8" s="151"/>
      <c r="M8" s="151"/>
      <c r="N8" s="165">
        <v>3722178.45</v>
      </c>
      <c r="O8" s="166">
        <v>339595.44</v>
      </c>
      <c r="P8" s="166"/>
      <c r="Q8" s="166">
        <v>51972838.2</v>
      </c>
      <c r="R8" s="166"/>
      <c r="S8" s="166"/>
      <c r="T8" s="166">
        <v>61043884.8</v>
      </c>
      <c r="U8" s="166">
        <v>61043884.8</v>
      </c>
    </row>
    <row r="9" ht="30" customHeight="1" spans="1:21">
      <c r="A9" s="152" t="s">
        <v>528</v>
      </c>
      <c r="B9" s="152"/>
      <c r="C9" s="152"/>
      <c r="D9" s="152"/>
      <c r="E9" s="152"/>
      <c r="F9" s="152"/>
      <c r="G9" s="152"/>
      <c r="H9" s="152"/>
      <c r="I9" s="152"/>
      <c r="J9" s="152"/>
      <c r="K9" s="152"/>
      <c r="L9" s="152"/>
      <c r="M9" s="152"/>
      <c r="N9" s="152"/>
      <c r="O9" s="152"/>
      <c r="P9" s="152"/>
      <c r="Q9" s="152"/>
      <c r="R9" s="152"/>
      <c r="S9" s="152"/>
      <c r="T9" s="152"/>
      <c r="U9" s="152"/>
    </row>
    <row r="10" ht="30" customHeight="1" spans="1:21">
      <c r="A10" s="153"/>
      <c r="B10" s="153"/>
      <c r="C10" s="153"/>
      <c r="D10" s="153"/>
      <c r="E10" s="153"/>
      <c r="F10" s="154"/>
      <c r="G10" s="153"/>
      <c r="H10" s="153"/>
      <c r="I10" s="153"/>
      <c r="J10" s="153"/>
      <c r="K10" s="153"/>
      <c r="L10" s="153"/>
      <c r="M10" s="153"/>
      <c r="N10" s="167"/>
      <c r="O10" s="153"/>
      <c r="P10" s="153"/>
      <c r="Q10" s="153"/>
      <c r="R10" s="153"/>
      <c r="S10" s="153"/>
      <c r="T10" s="153"/>
      <c r="U10" s="15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3"/>
  <sheetViews>
    <sheetView workbookViewId="0">
      <selection activeCell="A2" sqref="A2:D2"/>
    </sheetView>
  </sheetViews>
  <sheetFormatPr defaultColWidth="9" defaultRowHeight="13.5" outlineLevelCol="4"/>
  <cols>
    <col min="1" max="1" width="19.375" customWidth="1"/>
    <col min="2" max="2" width="30.125" customWidth="1"/>
    <col min="3" max="3" width="16" customWidth="1"/>
    <col min="4" max="4" width="60.125" customWidth="1"/>
  </cols>
  <sheetData>
    <row r="1" spans="1:4">
      <c r="A1" s="49" t="s">
        <v>529</v>
      </c>
      <c r="B1" s="49"/>
      <c r="C1" s="49"/>
      <c r="D1" s="49"/>
    </row>
    <row r="2" ht="22.5" spans="1:4">
      <c r="A2" s="121" t="s">
        <v>530</v>
      </c>
      <c r="B2" s="51"/>
      <c r="C2" s="51"/>
      <c r="D2" s="51"/>
    </row>
    <row r="3" spans="1:4">
      <c r="A3" s="52" t="s">
        <v>2</v>
      </c>
      <c r="B3" s="52"/>
      <c r="C3" s="53"/>
      <c r="D3" s="54"/>
    </row>
    <row r="4" ht="143" customHeight="1" spans="1:4">
      <c r="A4" s="122" t="s">
        <v>531</v>
      </c>
      <c r="B4" s="123" t="s">
        <v>532</v>
      </c>
      <c r="C4" s="124"/>
      <c r="D4" s="125" t="s">
        <v>533</v>
      </c>
    </row>
    <row r="5" ht="60" customHeight="1" spans="1:4">
      <c r="A5" s="126"/>
      <c r="B5" s="123" t="s">
        <v>534</v>
      </c>
      <c r="C5" s="124"/>
      <c r="D5" s="125" t="s">
        <v>535</v>
      </c>
    </row>
    <row r="6" ht="60" customHeight="1" spans="1:4">
      <c r="A6" s="126"/>
      <c r="B6" s="123" t="s">
        <v>536</v>
      </c>
      <c r="C6" s="124"/>
      <c r="D6" s="127" t="s">
        <v>537</v>
      </c>
    </row>
    <row r="7" ht="60" customHeight="1" spans="1:4">
      <c r="A7" s="126"/>
      <c r="B7" s="123" t="s">
        <v>538</v>
      </c>
      <c r="C7" s="124"/>
      <c r="D7" s="125" t="s">
        <v>539</v>
      </c>
    </row>
    <row r="8" ht="103" customHeight="1" spans="1:4">
      <c r="A8" s="128"/>
      <c r="B8" s="123" t="s">
        <v>540</v>
      </c>
      <c r="C8" s="124"/>
      <c r="D8" s="129" t="s">
        <v>541</v>
      </c>
    </row>
    <row r="9" ht="60" customHeight="1" spans="1:4">
      <c r="A9" s="122" t="s">
        <v>542</v>
      </c>
      <c r="B9" s="123" t="s">
        <v>543</v>
      </c>
      <c r="C9" s="124"/>
      <c r="D9" s="125" t="s">
        <v>544</v>
      </c>
    </row>
    <row r="10" ht="60" customHeight="1" spans="1:4">
      <c r="A10" s="126"/>
      <c r="B10" s="122" t="s">
        <v>545</v>
      </c>
      <c r="C10" s="130" t="s">
        <v>546</v>
      </c>
      <c r="D10" s="125" t="s">
        <v>547</v>
      </c>
    </row>
    <row r="11" ht="60" customHeight="1" spans="1:4">
      <c r="A11" s="128"/>
      <c r="B11" s="128"/>
      <c r="C11" s="130" t="s">
        <v>548</v>
      </c>
      <c r="D11" s="125" t="s">
        <v>549</v>
      </c>
    </row>
    <row r="12" ht="60" customHeight="1" spans="1:4">
      <c r="A12" s="123" t="s">
        <v>550</v>
      </c>
      <c r="B12" s="131"/>
      <c r="C12" s="124"/>
      <c r="D12" s="125" t="s">
        <v>551</v>
      </c>
    </row>
    <row r="13" ht="60" customHeight="1" spans="1:4">
      <c r="A13" s="123" t="s">
        <v>552</v>
      </c>
      <c r="B13" s="131"/>
      <c r="C13" s="124"/>
      <c r="D13" s="125" t="s">
        <v>553</v>
      </c>
    </row>
    <row r="14" ht="60" customHeight="1" spans="1:4">
      <c r="A14" s="123" t="s">
        <v>554</v>
      </c>
      <c r="B14" s="131"/>
      <c r="C14" s="124"/>
      <c r="D14" s="125" t="s">
        <v>555</v>
      </c>
    </row>
    <row r="15" ht="60" customHeight="1" spans="1:4">
      <c r="A15" s="132" t="s">
        <v>556</v>
      </c>
      <c r="B15" s="133"/>
      <c r="C15" s="134"/>
      <c r="D15" s="135" t="s">
        <v>557</v>
      </c>
    </row>
    <row r="16" ht="60" customHeight="1" spans="1:4">
      <c r="A16" s="132" t="s">
        <v>558</v>
      </c>
      <c r="B16" s="133"/>
      <c r="C16" s="134"/>
      <c r="D16" s="135" t="s">
        <v>553</v>
      </c>
    </row>
    <row r="17" ht="30" customHeight="1" spans="1:4">
      <c r="A17" s="49"/>
      <c r="B17" s="49"/>
      <c r="C17" s="49"/>
      <c r="D17" s="49"/>
    </row>
    <row r="18" ht="30" customHeight="1" spans="1:4">
      <c r="A18" s="136" t="s">
        <v>559</v>
      </c>
      <c r="B18" s="136"/>
      <c r="C18" s="136"/>
      <c r="D18" s="136"/>
    </row>
    <row r="19" ht="30" customHeight="1" spans="1:5">
      <c r="A19" s="49"/>
      <c r="B19" s="49"/>
      <c r="C19" s="49"/>
      <c r="D19" s="49"/>
      <c r="E19">
        <f>+I9</f>
        <v>0</v>
      </c>
    </row>
    <row r="20" ht="30" customHeight="1"/>
    <row r="21" ht="30" customHeight="1"/>
    <row r="22" ht="30" customHeight="1"/>
    <row r="23" ht="30" customHeight="1"/>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3"/>
  <sheetViews>
    <sheetView workbookViewId="0">
      <selection activeCell="A2" sqref="A2:J2"/>
    </sheetView>
  </sheetViews>
  <sheetFormatPr defaultColWidth="9" defaultRowHeight="13.5"/>
  <cols>
    <col min="3" max="3" width="12.625" customWidth="1"/>
    <col min="5" max="6" width="14.875" style="48"/>
    <col min="7" max="7" width="11.5" style="48"/>
    <col min="8" max="8" width="16"/>
    <col min="9" max="9" width="18.375" customWidth="1"/>
    <col min="10" max="10" width="18.25" customWidth="1"/>
    <col min="12" max="12" width="10.375"/>
  </cols>
  <sheetData>
    <row r="1" spans="1:10">
      <c r="A1" s="49" t="s">
        <v>560</v>
      </c>
      <c r="B1" s="49"/>
      <c r="C1" s="49"/>
      <c r="D1" s="49"/>
      <c r="E1" s="50"/>
      <c r="F1" s="50"/>
      <c r="G1" s="50"/>
      <c r="H1" s="49"/>
      <c r="I1" s="49"/>
      <c r="J1" s="49"/>
    </row>
    <row r="2" ht="22.5" spans="1:10">
      <c r="A2" s="51" t="s">
        <v>561</v>
      </c>
      <c r="B2" s="51"/>
      <c r="C2" s="51"/>
      <c r="D2" s="51"/>
      <c r="E2" s="51"/>
      <c r="F2" s="51"/>
      <c r="G2" s="51"/>
      <c r="H2" s="51"/>
      <c r="I2" s="51"/>
      <c r="J2" s="51"/>
    </row>
    <row r="3" spans="1:10">
      <c r="A3" s="52"/>
      <c r="B3" s="52"/>
      <c r="C3" s="53"/>
      <c r="D3" s="54"/>
      <c r="E3" s="53"/>
      <c r="F3" s="53"/>
      <c r="G3" s="55"/>
      <c r="H3" s="56"/>
      <c r="I3" s="56"/>
      <c r="J3" s="25"/>
    </row>
    <row r="4" ht="22" customHeight="1" spans="1:10">
      <c r="A4" s="57" t="s">
        <v>562</v>
      </c>
      <c r="B4" s="57" t="s">
        <v>513</v>
      </c>
      <c r="C4" s="58"/>
      <c r="D4" s="58"/>
      <c r="E4" s="58"/>
      <c r="F4" s="58"/>
      <c r="G4" s="58"/>
      <c r="H4" s="58"/>
      <c r="I4" s="58"/>
      <c r="J4" s="58"/>
    </row>
    <row r="5" ht="21" customHeight="1" spans="1:10">
      <c r="A5" s="57" t="s">
        <v>563</v>
      </c>
      <c r="B5" s="57"/>
      <c r="C5" s="57"/>
      <c r="D5" s="57"/>
      <c r="E5" s="57"/>
      <c r="F5" s="57"/>
      <c r="G5" s="57"/>
      <c r="H5" s="57"/>
      <c r="I5" s="57"/>
      <c r="J5" s="57" t="s">
        <v>564</v>
      </c>
    </row>
    <row r="6" ht="180" customHeight="1" spans="1:10">
      <c r="A6" s="57" t="s">
        <v>565</v>
      </c>
      <c r="B6" s="59" t="s">
        <v>566</v>
      </c>
      <c r="C6" s="60" t="s">
        <v>567</v>
      </c>
      <c r="D6" s="60"/>
      <c r="E6" s="61"/>
      <c r="F6" s="61"/>
      <c r="G6" s="61"/>
      <c r="H6" s="60"/>
      <c r="I6" s="60"/>
      <c r="J6" s="59" t="s">
        <v>568</v>
      </c>
    </row>
    <row r="7" ht="89" customHeight="1" spans="1:10">
      <c r="A7" s="57"/>
      <c r="B7" s="59" t="s">
        <v>569</v>
      </c>
      <c r="C7" s="60" t="s">
        <v>570</v>
      </c>
      <c r="D7" s="60"/>
      <c r="E7" s="61"/>
      <c r="F7" s="61"/>
      <c r="G7" s="61"/>
      <c r="H7" s="60"/>
      <c r="I7" s="60"/>
      <c r="J7" s="59" t="s">
        <v>571</v>
      </c>
    </row>
    <row r="8" ht="14.25" spans="1:10">
      <c r="A8" s="62" t="s">
        <v>572</v>
      </c>
      <c r="B8" s="62"/>
      <c r="C8" s="62"/>
      <c r="D8" s="62"/>
      <c r="E8" s="58"/>
      <c r="F8" s="58"/>
      <c r="G8" s="58"/>
      <c r="H8" s="62"/>
      <c r="I8" s="62"/>
      <c r="J8" s="62"/>
    </row>
    <row r="9" ht="30" customHeight="1" spans="1:10">
      <c r="A9" s="61" t="s">
        <v>573</v>
      </c>
      <c r="B9" s="63" t="s">
        <v>574</v>
      </c>
      <c r="C9" s="63"/>
      <c r="D9" s="63"/>
      <c r="E9" s="63"/>
      <c r="F9" s="63"/>
      <c r="G9" s="64" t="s">
        <v>575</v>
      </c>
      <c r="H9" s="64"/>
      <c r="I9" s="64"/>
      <c r="J9" s="64"/>
    </row>
    <row r="10" ht="30" customHeight="1" spans="1:10">
      <c r="A10" s="65" t="s">
        <v>576</v>
      </c>
      <c r="B10" s="66" t="s">
        <v>577</v>
      </c>
      <c r="C10" s="67"/>
      <c r="D10" s="67"/>
      <c r="E10" s="68"/>
      <c r="F10" s="69"/>
      <c r="G10" s="70" t="s">
        <v>578</v>
      </c>
      <c r="H10" s="67"/>
      <c r="I10" s="67"/>
      <c r="J10" s="108"/>
    </row>
    <row r="11" ht="30" customHeight="1" spans="1:10">
      <c r="A11" s="65" t="s">
        <v>579</v>
      </c>
      <c r="B11" s="70"/>
      <c r="C11" s="68"/>
      <c r="D11" s="68"/>
      <c r="E11" s="68"/>
      <c r="F11" s="69"/>
      <c r="G11" s="193" t="s">
        <v>580</v>
      </c>
      <c r="H11" s="68"/>
      <c r="I11" s="68"/>
      <c r="J11" s="69"/>
    </row>
    <row r="12" ht="30" customHeight="1" spans="1:10">
      <c r="A12" s="65" t="s">
        <v>581</v>
      </c>
      <c r="B12" s="70"/>
      <c r="C12" s="68"/>
      <c r="D12" s="68"/>
      <c r="E12" s="68"/>
      <c r="F12" s="69"/>
      <c r="G12" s="193" t="s">
        <v>580</v>
      </c>
      <c r="H12" s="68"/>
      <c r="I12" s="68"/>
      <c r="J12" s="69"/>
    </row>
    <row r="13" spans="1:10">
      <c r="A13" s="71" t="s">
        <v>582</v>
      </c>
      <c r="B13" s="71"/>
      <c r="C13" s="71"/>
      <c r="D13" s="71"/>
      <c r="E13" s="72"/>
      <c r="F13" s="72"/>
      <c r="G13" s="72"/>
      <c r="H13" s="71"/>
      <c r="I13" s="71"/>
      <c r="J13" s="71"/>
    </row>
    <row r="14" ht="14.25" spans="1:10">
      <c r="A14" s="61" t="s">
        <v>583</v>
      </c>
      <c r="B14" s="61" t="s">
        <v>584</v>
      </c>
      <c r="C14" s="73" t="s">
        <v>585</v>
      </c>
      <c r="D14" s="74"/>
      <c r="E14" s="75" t="s">
        <v>586</v>
      </c>
      <c r="F14" s="76"/>
      <c r="G14" s="77"/>
      <c r="H14" s="78" t="s">
        <v>587</v>
      </c>
      <c r="I14" s="109" t="s">
        <v>588</v>
      </c>
      <c r="J14" s="78" t="s">
        <v>589</v>
      </c>
    </row>
    <row r="15" ht="14.25" spans="1:10">
      <c r="A15" s="61"/>
      <c r="B15" s="61"/>
      <c r="C15" s="79"/>
      <c r="D15" s="80"/>
      <c r="E15" s="61" t="s">
        <v>590</v>
      </c>
      <c r="F15" s="61" t="s">
        <v>591</v>
      </c>
      <c r="G15" s="61" t="s">
        <v>592</v>
      </c>
      <c r="H15" s="81"/>
      <c r="I15" s="81"/>
      <c r="J15" s="110"/>
    </row>
    <row r="16" ht="30" customHeight="1" spans="1:10">
      <c r="A16" s="82" t="s">
        <v>593</v>
      </c>
      <c r="B16" s="83" t="s">
        <v>594</v>
      </c>
      <c r="C16" s="84" t="s">
        <v>595</v>
      </c>
      <c r="D16" s="85"/>
      <c r="E16" s="86">
        <f>F16+G16</f>
        <v>22677200</v>
      </c>
      <c r="F16" s="86">
        <v>22462200</v>
      </c>
      <c r="G16" s="86">
        <v>215000</v>
      </c>
      <c r="H16" s="87">
        <v>15693864.4</v>
      </c>
      <c r="I16" s="111">
        <f>H16/E16</f>
        <v>0.692054768666326</v>
      </c>
      <c r="J16" s="112" t="s">
        <v>596</v>
      </c>
    </row>
    <row r="17" ht="30" customHeight="1" spans="1:10">
      <c r="A17" s="82" t="s">
        <v>597</v>
      </c>
      <c r="B17" s="83" t="s">
        <v>594</v>
      </c>
      <c r="C17" s="84" t="s">
        <v>597</v>
      </c>
      <c r="D17" s="85"/>
      <c r="E17" s="86"/>
      <c r="F17" s="86"/>
      <c r="G17" s="86"/>
      <c r="H17" s="87">
        <v>26696601.14</v>
      </c>
      <c r="I17" s="113"/>
      <c r="J17" s="112"/>
    </row>
    <row r="18" ht="30" customHeight="1" spans="1:10">
      <c r="A18" s="82"/>
      <c r="B18" s="83"/>
      <c r="C18" s="84"/>
      <c r="D18" s="85"/>
      <c r="E18" s="88"/>
      <c r="F18" s="88"/>
      <c r="G18" s="88"/>
      <c r="H18" s="89"/>
      <c r="I18" s="89"/>
      <c r="J18" s="89"/>
    </row>
    <row r="19" spans="1:10">
      <c r="A19" s="71" t="s">
        <v>598</v>
      </c>
      <c r="B19" s="71"/>
      <c r="C19" s="71"/>
      <c r="D19" s="71"/>
      <c r="E19" s="72"/>
      <c r="F19" s="72"/>
      <c r="G19" s="72"/>
      <c r="H19" s="71"/>
      <c r="I19" s="71"/>
      <c r="J19" s="71"/>
    </row>
    <row r="20" ht="14.25" spans="1:10">
      <c r="A20" s="90" t="s">
        <v>599</v>
      </c>
      <c r="B20" s="91" t="s">
        <v>600</v>
      </c>
      <c r="C20" s="91" t="s">
        <v>601</v>
      </c>
      <c r="D20" s="90" t="s">
        <v>602</v>
      </c>
      <c r="E20" s="92" t="s">
        <v>603</v>
      </c>
      <c r="F20" s="92" t="s">
        <v>604</v>
      </c>
      <c r="G20" s="92" t="s">
        <v>605</v>
      </c>
      <c r="H20" s="93" t="s">
        <v>606</v>
      </c>
      <c r="I20" s="114"/>
      <c r="J20" s="115"/>
    </row>
    <row r="21" ht="24" spans="1:10">
      <c r="A21" s="94" t="s">
        <v>607</v>
      </c>
      <c r="B21" s="95" t="s">
        <v>608</v>
      </c>
      <c r="C21" s="96" t="s">
        <v>609</v>
      </c>
      <c r="D21" s="95" t="s">
        <v>610</v>
      </c>
      <c r="E21" s="92">
        <v>1</v>
      </c>
      <c r="F21" s="92" t="s">
        <v>611</v>
      </c>
      <c r="G21" s="92">
        <v>1</v>
      </c>
      <c r="H21" s="97"/>
      <c r="I21" s="116"/>
      <c r="J21" s="117"/>
    </row>
    <row r="22" ht="24" spans="1:10">
      <c r="A22" s="94"/>
      <c r="B22" s="95" t="s">
        <v>612</v>
      </c>
      <c r="C22" s="96" t="s">
        <v>613</v>
      </c>
      <c r="D22" s="98"/>
      <c r="E22" s="92">
        <v>95</v>
      </c>
      <c r="F22" s="92" t="s">
        <v>614</v>
      </c>
      <c r="G22" s="92">
        <v>95</v>
      </c>
      <c r="H22" s="97"/>
      <c r="I22" s="116"/>
      <c r="J22" s="117"/>
    </row>
    <row r="23" spans="1:10">
      <c r="A23" s="94"/>
      <c r="B23" s="95" t="s">
        <v>615</v>
      </c>
      <c r="C23" s="96" t="s">
        <v>616</v>
      </c>
      <c r="D23" s="98"/>
      <c r="E23" s="99">
        <v>44896</v>
      </c>
      <c r="F23" s="99"/>
      <c r="G23" s="99">
        <v>10</v>
      </c>
      <c r="H23" s="100"/>
      <c r="I23" s="118"/>
      <c r="J23" s="119"/>
    </row>
    <row r="24" spans="1:10">
      <c r="A24" s="94"/>
      <c r="B24" s="94" t="s">
        <v>617</v>
      </c>
      <c r="C24" s="96" t="s">
        <v>618</v>
      </c>
      <c r="D24" s="98"/>
      <c r="E24" s="99">
        <v>51.92</v>
      </c>
      <c r="F24" s="99" t="s">
        <v>619</v>
      </c>
      <c r="G24" s="99">
        <v>51.92</v>
      </c>
      <c r="H24" s="100"/>
      <c r="I24" s="118"/>
      <c r="J24" s="119"/>
    </row>
    <row r="25" ht="24" spans="1:10">
      <c r="A25" s="94" t="s">
        <v>620</v>
      </c>
      <c r="B25" s="94" t="s">
        <v>621</v>
      </c>
      <c r="C25" s="96" t="s">
        <v>622</v>
      </c>
      <c r="D25" s="98"/>
      <c r="E25" s="99" t="s">
        <v>623</v>
      </c>
      <c r="F25" s="99" t="s">
        <v>624</v>
      </c>
      <c r="G25" s="99" t="s">
        <v>623</v>
      </c>
      <c r="H25" s="100"/>
      <c r="I25" s="118"/>
      <c r="J25" s="119"/>
    </row>
    <row r="26" ht="24" spans="1:10">
      <c r="A26" s="94"/>
      <c r="B26" s="94" t="s">
        <v>625</v>
      </c>
      <c r="C26" s="96" t="s">
        <v>626</v>
      </c>
      <c r="D26" s="98"/>
      <c r="E26" s="99">
        <v>545.81</v>
      </c>
      <c r="F26" s="99" t="s">
        <v>627</v>
      </c>
      <c r="G26" s="99">
        <v>545.81</v>
      </c>
      <c r="H26" s="100"/>
      <c r="I26" s="118"/>
      <c r="J26" s="119"/>
    </row>
    <row r="27" ht="24" spans="1:10">
      <c r="A27" s="94"/>
      <c r="B27" s="94" t="s">
        <v>628</v>
      </c>
      <c r="C27" s="96" t="s">
        <v>629</v>
      </c>
      <c r="D27" s="98"/>
      <c r="E27" s="99" t="s">
        <v>630</v>
      </c>
      <c r="F27" s="99" t="s">
        <v>624</v>
      </c>
      <c r="G27" s="99" t="s">
        <v>630</v>
      </c>
      <c r="H27" s="100"/>
      <c r="I27" s="118"/>
      <c r="J27" s="119"/>
    </row>
    <row r="28" ht="36" spans="1:10">
      <c r="A28" s="94"/>
      <c r="B28" s="101" t="s">
        <v>631</v>
      </c>
      <c r="C28" s="96" t="s">
        <v>632</v>
      </c>
      <c r="D28" s="98"/>
      <c r="E28" s="99">
        <v>50</v>
      </c>
      <c r="F28" s="99" t="s">
        <v>633</v>
      </c>
      <c r="G28" s="99">
        <v>50</v>
      </c>
      <c r="H28" s="100"/>
      <c r="I28" s="118"/>
      <c r="J28" s="119"/>
    </row>
    <row r="29" ht="36" spans="1:10">
      <c r="A29" s="102" t="s">
        <v>634</v>
      </c>
      <c r="B29" s="103" t="s">
        <v>635</v>
      </c>
      <c r="C29" s="96" t="s">
        <v>636</v>
      </c>
      <c r="D29" s="98"/>
      <c r="E29" s="99" t="s">
        <v>637</v>
      </c>
      <c r="F29" s="99" t="s">
        <v>614</v>
      </c>
      <c r="G29" s="99" t="s">
        <v>637</v>
      </c>
      <c r="H29" s="100"/>
      <c r="I29" s="118"/>
      <c r="J29" s="119"/>
    </row>
    <row r="30" ht="28.5" spans="1:10">
      <c r="A30" s="104" t="s">
        <v>638</v>
      </c>
      <c r="B30" s="105" t="s">
        <v>553</v>
      </c>
      <c r="C30" s="106"/>
      <c r="D30" s="106"/>
      <c r="E30" s="106"/>
      <c r="F30" s="106"/>
      <c r="G30" s="106"/>
      <c r="H30" s="106"/>
      <c r="I30" s="106"/>
      <c r="J30" s="120"/>
    </row>
    <row r="31" spans="1:10">
      <c r="A31" s="49"/>
      <c r="B31" s="49"/>
      <c r="C31" s="49"/>
      <c r="D31" s="49"/>
      <c r="E31" s="50"/>
      <c r="F31" s="50"/>
      <c r="G31" s="50"/>
      <c r="H31" s="49"/>
      <c r="I31" s="49"/>
      <c r="J31" s="49"/>
    </row>
    <row r="32" spans="1:10">
      <c r="A32" s="23" t="s">
        <v>639</v>
      </c>
      <c r="B32" s="24"/>
      <c r="C32" s="24"/>
      <c r="D32" s="24"/>
      <c r="E32" s="24"/>
      <c r="F32" s="24"/>
      <c r="G32" s="24"/>
      <c r="H32" s="24"/>
      <c r="I32" s="24"/>
      <c r="J32" s="32"/>
    </row>
    <row r="33" spans="1:10">
      <c r="A33" s="23" t="s">
        <v>640</v>
      </c>
      <c r="B33" s="23"/>
      <c r="C33" s="23"/>
      <c r="D33" s="23"/>
      <c r="E33" s="107"/>
      <c r="F33" s="107"/>
      <c r="G33" s="107"/>
      <c r="H33" s="23"/>
      <c r="I33" s="23"/>
      <c r="J33" s="23"/>
    </row>
    <row r="34" spans="1:10">
      <c r="A34" s="23" t="s">
        <v>641</v>
      </c>
      <c r="B34" s="23"/>
      <c r="C34" s="23"/>
      <c r="D34" s="23"/>
      <c r="E34" s="107"/>
      <c r="F34" s="107"/>
      <c r="G34" s="107"/>
      <c r="H34" s="23"/>
      <c r="I34" s="23"/>
      <c r="J34" s="23"/>
    </row>
    <row r="35" spans="1:10">
      <c r="A35" s="23" t="s">
        <v>642</v>
      </c>
      <c r="B35" s="23"/>
      <c r="C35" s="23"/>
      <c r="D35" s="23"/>
      <c r="E35" s="107"/>
      <c r="F35" s="107"/>
      <c r="G35" s="107"/>
      <c r="H35" s="23"/>
      <c r="I35" s="23"/>
      <c r="J35" s="23"/>
    </row>
    <row r="36" spans="1:10">
      <c r="A36" s="49"/>
      <c r="B36" s="49"/>
      <c r="C36" s="49"/>
      <c r="D36" s="49"/>
      <c r="E36" s="50"/>
      <c r="F36" s="50"/>
      <c r="G36" s="50"/>
      <c r="H36" s="49"/>
      <c r="I36" s="49"/>
      <c r="J36" s="49"/>
    </row>
    <row r="37" spans="1:10">
      <c r="A37" s="49"/>
      <c r="B37" s="49"/>
      <c r="C37" s="49"/>
      <c r="D37" s="49"/>
      <c r="E37" s="50"/>
      <c r="F37" s="50"/>
      <c r="G37" s="50"/>
      <c r="H37" s="49"/>
      <c r="I37" s="49"/>
      <c r="J37" s="49"/>
    </row>
    <row r="38" spans="1:10">
      <c r="A38" s="49"/>
      <c r="B38" s="49"/>
      <c r="C38" s="49"/>
      <c r="D38" s="49"/>
      <c r="E38" s="50"/>
      <c r="F38" s="50"/>
      <c r="G38" s="50"/>
      <c r="H38" s="49"/>
      <c r="I38" s="49"/>
      <c r="J38" s="49"/>
    </row>
    <row r="39" spans="1:10">
      <c r="A39" s="49"/>
      <c r="B39" s="49"/>
      <c r="C39" s="49"/>
      <c r="D39" s="49"/>
      <c r="E39" s="50"/>
      <c r="F39" s="50"/>
      <c r="G39" s="50"/>
      <c r="H39" s="49"/>
      <c r="I39" s="49"/>
      <c r="J39" s="49"/>
    </row>
    <row r="40" spans="1:10">
      <c r="A40" s="49"/>
      <c r="B40" s="49"/>
      <c r="C40" s="49"/>
      <c r="D40" s="49"/>
      <c r="E40" s="50"/>
      <c r="F40" s="50"/>
      <c r="G40" s="50"/>
      <c r="H40" s="49"/>
      <c r="I40" s="49"/>
      <c r="J40" s="49"/>
    </row>
    <row r="41" spans="1:10">
      <c r="A41" s="49"/>
      <c r="B41" s="49"/>
      <c r="C41" s="49"/>
      <c r="D41" s="49"/>
      <c r="E41" s="50"/>
      <c r="F41" s="50"/>
      <c r="G41" s="50"/>
      <c r="H41" s="49"/>
      <c r="I41" s="49"/>
      <c r="J41" s="49"/>
    </row>
    <row r="42" spans="1:10">
      <c r="A42" s="49"/>
      <c r="B42" s="49"/>
      <c r="C42" s="49"/>
      <c r="D42" s="49"/>
      <c r="E42" s="50"/>
      <c r="F42" s="50"/>
      <c r="G42" s="50"/>
      <c r="H42" s="49"/>
      <c r="I42" s="49"/>
      <c r="J42" s="49"/>
    </row>
    <row r="43" spans="1:10">
      <c r="A43" s="49"/>
      <c r="B43" s="49"/>
      <c r="C43" s="49"/>
      <c r="D43" s="49"/>
      <c r="E43" s="50"/>
      <c r="F43" s="50"/>
      <c r="G43" s="50"/>
      <c r="H43" s="49"/>
      <c r="I43" s="49"/>
      <c r="J43" s="49"/>
    </row>
  </sheetData>
  <mergeCells count="42">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7:J27"/>
    <mergeCell ref="H28:J28"/>
    <mergeCell ref="H29:J29"/>
    <mergeCell ref="B30:J30"/>
    <mergeCell ref="A33:J33"/>
    <mergeCell ref="A34:J34"/>
    <mergeCell ref="A35:J35"/>
    <mergeCell ref="A6:A7"/>
    <mergeCell ref="A14:A15"/>
    <mergeCell ref="A21:A24"/>
    <mergeCell ref="A25:A28"/>
    <mergeCell ref="B14:B15"/>
    <mergeCell ref="D21:D29"/>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5"/>
  <sheetViews>
    <sheetView workbookViewId="0">
      <selection activeCell="M31" sqref="M31"/>
    </sheetView>
  </sheetViews>
  <sheetFormatPr defaultColWidth="9" defaultRowHeight="13.5"/>
  <cols>
    <col min="5" max="5" width="11.25"/>
  </cols>
  <sheetData>
    <row r="1" spans="1:10">
      <c r="A1" s="1" t="s">
        <v>643</v>
      </c>
      <c r="B1" s="1"/>
      <c r="C1" s="1"/>
      <c r="D1" s="1"/>
      <c r="E1" s="1"/>
      <c r="F1" s="1"/>
      <c r="G1" s="1"/>
      <c r="H1" s="1"/>
      <c r="I1" s="1"/>
      <c r="J1" s="1"/>
    </row>
    <row r="2" ht="20.25" spans="1:14">
      <c r="A2" s="38" t="s">
        <v>644</v>
      </c>
      <c r="B2" s="38"/>
      <c r="C2" s="38"/>
      <c r="D2" s="38"/>
      <c r="E2" s="38"/>
      <c r="F2" s="38"/>
      <c r="G2" s="38"/>
      <c r="H2" s="38"/>
      <c r="I2" s="38"/>
      <c r="J2" s="38"/>
      <c r="K2" s="38"/>
      <c r="L2" s="38"/>
      <c r="M2" s="38"/>
      <c r="N2" s="38"/>
    </row>
    <row r="3" spans="1:14">
      <c r="A3" s="39"/>
      <c r="B3" s="39"/>
      <c r="C3" s="39"/>
      <c r="D3" s="39"/>
      <c r="E3" s="39"/>
      <c r="F3" s="39"/>
      <c r="G3" s="39"/>
      <c r="H3" s="39"/>
      <c r="I3" s="39"/>
      <c r="J3" s="39"/>
      <c r="K3" s="39"/>
      <c r="L3" s="39"/>
      <c r="M3" s="39"/>
      <c r="N3" s="39"/>
    </row>
    <row r="4" spans="1:14">
      <c r="A4" s="3" t="s">
        <v>645</v>
      </c>
      <c r="B4" s="3"/>
      <c r="C4" s="3" t="s">
        <v>646</v>
      </c>
      <c r="D4" s="3"/>
      <c r="E4" s="3"/>
      <c r="F4" s="3"/>
      <c r="G4" s="3"/>
      <c r="H4" s="3"/>
      <c r="I4" s="3"/>
      <c r="J4" s="3"/>
      <c r="K4" s="3"/>
      <c r="L4" s="3"/>
      <c r="M4" s="3"/>
      <c r="N4" s="3"/>
    </row>
    <row r="5" spans="1:14">
      <c r="A5" s="3" t="s">
        <v>647</v>
      </c>
      <c r="B5" s="3"/>
      <c r="C5" s="3" t="s">
        <v>513</v>
      </c>
      <c r="D5" s="3"/>
      <c r="E5" s="3"/>
      <c r="F5" s="3"/>
      <c r="G5" s="3"/>
      <c r="H5" s="3" t="s">
        <v>648</v>
      </c>
      <c r="I5" s="3"/>
      <c r="J5" s="3" t="s">
        <v>513</v>
      </c>
      <c r="K5" s="3"/>
      <c r="L5" s="3"/>
      <c r="M5" s="3"/>
      <c r="N5" s="3"/>
    </row>
    <row r="6" spans="1:14">
      <c r="A6" s="4" t="s">
        <v>649</v>
      </c>
      <c r="B6" s="5"/>
      <c r="C6" s="3"/>
      <c r="D6" s="3"/>
      <c r="E6" s="3" t="s">
        <v>650</v>
      </c>
      <c r="F6" s="3" t="s">
        <v>475</v>
      </c>
      <c r="G6" s="3"/>
      <c r="H6" s="3" t="s">
        <v>651</v>
      </c>
      <c r="I6" s="3"/>
      <c r="J6" s="3" t="s">
        <v>652</v>
      </c>
      <c r="K6" s="3"/>
      <c r="L6" s="3" t="s">
        <v>653</v>
      </c>
      <c r="M6" s="3"/>
      <c r="N6" s="3" t="s">
        <v>654</v>
      </c>
    </row>
    <row r="7" spans="1:14">
      <c r="A7" s="6"/>
      <c r="B7" s="7"/>
      <c r="C7" s="8" t="s">
        <v>655</v>
      </c>
      <c r="D7" s="8"/>
      <c r="E7" s="9">
        <v>1050000</v>
      </c>
      <c r="F7" s="9">
        <v>1050000</v>
      </c>
      <c r="G7" s="9"/>
      <c r="H7" s="9">
        <v>1050000</v>
      </c>
      <c r="I7" s="9"/>
      <c r="J7" s="3">
        <v>10</v>
      </c>
      <c r="K7" s="3"/>
      <c r="L7" s="33">
        <v>1</v>
      </c>
      <c r="M7" s="3"/>
      <c r="N7" s="3">
        <v>10</v>
      </c>
    </row>
    <row r="8" spans="1:14">
      <c r="A8" s="6"/>
      <c r="B8" s="7"/>
      <c r="C8" s="3" t="s">
        <v>656</v>
      </c>
      <c r="D8" s="3"/>
      <c r="E8" s="9">
        <v>1050000</v>
      </c>
      <c r="F8" s="9">
        <v>1050000</v>
      </c>
      <c r="G8" s="9"/>
      <c r="H8" s="9">
        <v>1050000</v>
      </c>
      <c r="I8" s="9"/>
      <c r="J8" s="3" t="s">
        <v>479</v>
      </c>
      <c r="K8" s="3"/>
      <c r="L8" s="33">
        <v>1</v>
      </c>
      <c r="M8" s="3"/>
      <c r="N8" s="3" t="s">
        <v>479</v>
      </c>
    </row>
    <row r="9" spans="1:14">
      <c r="A9" s="6"/>
      <c r="B9" s="7"/>
      <c r="C9" s="3" t="s">
        <v>657</v>
      </c>
      <c r="D9" s="3"/>
      <c r="E9" s="9"/>
      <c r="F9" s="9"/>
      <c r="G9" s="9"/>
      <c r="H9" s="9"/>
      <c r="I9" s="9"/>
      <c r="J9" s="3" t="s">
        <v>479</v>
      </c>
      <c r="K9" s="3"/>
      <c r="L9" s="3"/>
      <c r="M9" s="3"/>
      <c r="N9" s="3" t="s">
        <v>479</v>
      </c>
    </row>
    <row r="10" spans="1:14">
      <c r="A10" s="10"/>
      <c r="B10" s="11"/>
      <c r="C10" s="3" t="s">
        <v>658</v>
      </c>
      <c r="D10" s="3"/>
      <c r="E10" s="3"/>
      <c r="F10" s="3"/>
      <c r="G10" s="3"/>
      <c r="H10" s="3"/>
      <c r="I10" s="3"/>
      <c r="J10" s="3" t="s">
        <v>479</v>
      </c>
      <c r="K10" s="3"/>
      <c r="L10" s="3"/>
      <c r="M10" s="3"/>
      <c r="N10" s="3" t="s">
        <v>479</v>
      </c>
    </row>
    <row r="11" spans="1:14">
      <c r="A11" s="3" t="s">
        <v>659</v>
      </c>
      <c r="B11" s="3" t="s">
        <v>660</v>
      </c>
      <c r="C11" s="3"/>
      <c r="D11" s="3"/>
      <c r="E11" s="3"/>
      <c r="F11" s="3"/>
      <c r="G11" s="3"/>
      <c r="H11" s="3" t="s">
        <v>575</v>
      </c>
      <c r="I11" s="3"/>
      <c r="J11" s="3"/>
      <c r="K11" s="3"/>
      <c r="L11" s="3"/>
      <c r="M11" s="3"/>
      <c r="N11" s="3"/>
    </row>
    <row r="12" spans="1:14">
      <c r="A12" s="3"/>
      <c r="B12" s="3" t="s">
        <v>661</v>
      </c>
      <c r="C12" s="3"/>
      <c r="D12" s="3"/>
      <c r="E12" s="3"/>
      <c r="F12" s="3"/>
      <c r="G12" s="3"/>
      <c r="H12" s="3" t="s">
        <v>662</v>
      </c>
      <c r="I12" s="3"/>
      <c r="J12" s="3"/>
      <c r="K12" s="3"/>
      <c r="L12" s="3"/>
      <c r="M12" s="3"/>
      <c r="N12" s="3"/>
    </row>
    <row r="13" spans="1:14">
      <c r="A13" s="3" t="s">
        <v>663</v>
      </c>
      <c r="B13" s="3" t="s">
        <v>599</v>
      </c>
      <c r="C13" s="3" t="s">
        <v>600</v>
      </c>
      <c r="D13" s="3" t="s">
        <v>601</v>
      </c>
      <c r="E13" s="3"/>
      <c r="F13" s="3"/>
      <c r="G13" s="3" t="s">
        <v>664</v>
      </c>
      <c r="H13" s="3" t="s">
        <v>665</v>
      </c>
      <c r="I13" s="3" t="s">
        <v>652</v>
      </c>
      <c r="J13" s="3"/>
      <c r="K13" s="3" t="s">
        <v>654</v>
      </c>
      <c r="L13" s="3"/>
      <c r="M13" s="3" t="s">
        <v>606</v>
      </c>
      <c r="N13" s="3"/>
    </row>
    <row r="14" spans="1:14">
      <c r="A14" s="3"/>
      <c r="B14" s="3"/>
      <c r="C14" s="3"/>
      <c r="D14" s="3"/>
      <c r="E14" s="3"/>
      <c r="F14" s="3"/>
      <c r="G14" s="3" t="s">
        <v>603</v>
      </c>
      <c r="H14" s="3" t="s">
        <v>666</v>
      </c>
      <c r="I14" s="3"/>
      <c r="J14" s="3"/>
      <c r="K14" s="3"/>
      <c r="L14" s="3"/>
      <c r="M14" s="3"/>
      <c r="N14" s="3"/>
    </row>
    <row r="15" spans="1:14">
      <c r="A15" s="3"/>
      <c r="B15" s="3" t="s">
        <v>667</v>
      </c>
      <c r="C15" s="3" t="s">
        <v>608</v>
      </c>
      <c r="D15" s="20" t="s">
        <v>668</v>
      </c>
      <c r="E15" s="20"/>
      <c r="F15" s="20"/>
      <c r="G15" s="3">
        <v>47</v>
      </c>
      <c r="H15" s="3">
        <v>47</v>
      </c>
      <c r="I15" s="3">
        <v>10</v>
      </c>
      <c r="J15" s="3"/>
      <c r="K15" s="3">
        <v>10</v>
      </c>
      <c r="L15" s="3"/>
      <c r="M15" s="3"/>
      <c r="N15" s="3"/>
    </row>
    <row r="16" spans="1:14">
      <c r="A16" s="3"/>
      <c r="B16" s="3"/>
      <c r="C16" s="3" t="s">
        <v>612</v>
      </c>
      <c r="D16" s="20" t="s">
        <v>669</v>
      </c>
      <c r="E16" s="20"/>
      <c r="F16" s="20"/>
      <c r="G16" s="3" t="s">
        <v>670</v>
      </c>
      <c r="H16" s="3" t="s">
        <v>670</v>
      </c>
      <c r="I16" s="3">
        <v>10</v>
      </c>
      <c r="J16" s="3"/>
      <c r="K16" s="3">
        <v>10</v>
      </c>
      <c r="L16" s="3"/>
      <c r="M16" s="3"/>
      <c r="N16" s="3"/>
    </row>
    <row r="17" spans="1:14">
      <c r="A17" s="3"/>
      <c r="B17" s="3"/>
      <c r="C17" s="3" t="s">
        <v>615</v>
      </c>
      <c r="D17" s="20" t="s">
        <v>671</v>
      </c>
      <c r="E17" s="20"/>
      <c r="F17" s="20"/>
      <c r="G17" s="3" t="s">
        <v>672</v>
      </c>
      <c r="H17" s="3" t="s">
        <v>672</v>
      </c>
      <c r="I17" s="3">
        <v>10</v>
      </c>
      <c r="J17" s="3"/>
      <c r="K17" s="3">
        <v>10</v>
      </c>
      <c r="L17" s="3"/>
      <c r="M17" s="3"/>
      <c r="N17" s="3"/>
    </row>
    <row r="18" spans="1:14">
      <c r="A18" s="3"/>
      <c r="B18" s="3"/>
      <c r="C18" s="3" t="s">
        <v>617</v>
      </c>
      <c r="D18" s="20" t="s">
        <v>673</v>
      </c>
      <c r="E18" s="20"/>
      <c r="F18" s="20"/>
      <c r="G18" s="3" t="s">
        <v>672</v>
      </c>
      <c r="H18" s="3" t="s">
        <v>672</v>
      </c>
      <c r="I18" s="3">
        <v>20</v>
      </c>
      <c r="J18" s="3"/>
      <c r="K18" s="3">
        <v>20</v>
      </c>
      <c r="L18" s="3"/>
      <c r="M18" s="3"/>
      <c r="N18" s="3"/>
    </row>
    <row r="19" ht="22.5" spans="1:14">
      <c r="A19" s="3"/>
      <c r="B19" s="3" t="s">
        <v>674</v>
      </c>
      <c r="C19" s="19" t="s">
        <v>675</v>
      </c>
      <c r="D19" s="20" t="s">
        <v>676</v>
      </c>
      <c r="E19" s="20"/>
      <c r="F19" s="20"/>
      <c r="G19" s="3"/>
      <c r="H19" s="3"/>
      <c r="I19" s="3">
        <v>10</v>
      </c>
      <c r="J19" s="3"/>
      <c r="K19" s="3">
        <v>10</v>
      </c>
      <c r="L19" s="3"/>
      <c r="M19" s="3"/>
      <c r="N19" s="3"/>
    </row>
    <row r="20" ht="22.5" spans="1:14">
      <c r="A20" s="3"/>
      <c r="B20" s="3"/>
      <c r="C20" s="19" t="s">
        <v>677</v>
      </c>
      <c r="D20" s="20" t="s">
        <v>678</v>
      </c>
      <c r="E20" s="20"/>
      <c r="F20" s="20"/>
      <c r="G20" s="3"/>
      <c r="H20" s="3"/>
      <c r="I20" s="3">
        <v>10</v>
      </c>
      <c r="J20" s="3"/>
      <c r="K20" s="3">
        <v>10</v>
      </c>
      <c r="L20" s="3"/>
      <c r="M20" s="3"/>
      <c r="N20" s="3"/>
    </row>
    <row r="21" ht="22.5" spans="1:14">
      <c r="A21" s="3"/>
      <c r="B21" s="3"/>
      <c r="C21" s="19" t="s">
        <v>679</v>
      </c>
      <c r="D21" s="20" t="s">
        <v>680</v>
      </c>
      <c r="E21" s="20"/>
      <c r="F21" s="20"/>
      <c r="G21" s="3"/>
      <c r="H21" s="3"/>
      <c r="I21" s="3">
        <v>5</v>
      </c>
      <c r="J21" s="3"/>
      <c r="K21" s="3">
        <v>5</v>
      </c>
      <c r="L21" s="3"/>
      <c r="M21" s="3"/>
      <c r="N21" s="3"/>
    </row>
    <row r="22" ht="22.5" spans="1:14">
      <c r="A22" s="3"/>
      <c r="B22" s="3"/>
      <c r="C22" s="3" t="s">
        <v>681</v>
      </c>
      <c r="D22" s="20" t="s">
        <v>682</v>
      </c>
      <c r="E22" s="20"/>
      <c r="F22" s="20"/>
      <c r="G22" s="3"/>
      <c r="H22" s="3"/>
      <c r="I22" s="3">
        <v>5</v>
      </c>
      <c r="J22" s="3"/>
      <c r="K22" s="3">
        <v>5</v>
      </c>
      <c r="L22" s="3"/>
      <c r="M22" s="3"/>
      <c r="N22" s="3"/>
    </row>
    <row r="23" spans="1:14">
      <c r="A23" s="3"/>
      <c r="B23" s="3" t="s">
        <v>683</v>
      </c>
      <c r="C23" s="3" t="s">
        <v>684</v>
      </c>
      <c r="D23" s="20" t="s">
        <v>685</v>
      </c>
      <c r="E23" s="20"/>
      <c r="F23" s="20"/>
      <c r="G23" s="3">
        <v>95</v>
      </c>
      <c r="H23" s="3">
        <v>100</v>
      </c>
      <c r="I23" s="3">
        <v>5</v>
      </c>
      <c r="J23" s="3"/>
      <c r="K23" s="3">
        <v>5</v>
      </c>
      <c r="L23" s="3"/>
      <c r="M23" s="3"/>
      <c r="N23" s="3"/>
    </row>
    <row r="24" spans="1:14">
      <c r="A24" s="3"/>
      <c r="B24" s="3"/>
      <c r="C24" s="3"/>
      <c r="D24" s="20" t="s">
        <v>686</v>
      </c>
      <c r="E24" s="20"/>
      <c r="F24" s="20"/>
      <c r="G24" s="3">
        <v>95</v>
      </c>
      <c r="H24" s="3">
        <v>100</v>
      </c>
      <c r="I24" s="3">
        <v>5</v>
      </c>
      <c r="J24" s="3"/>
      <c r="K24" s="3">
        <v>5</v>
      </c>
      <c r="L24" s="3"/>
      <c r="M24" s="3"/>
      <c r="N24" s="3"/>
    </row>
    <row r="25" spans="1:14">
      <c r="A25" s="22" t="s">
        <v>687</v>
      </c>
      <c r="B25" s="22"/>
      <c r="C25" s="22"/>
      <c r="D25" s="22"/>
      <c r="E25" s="22"/>
      <c r="F25" s="22"/>
      <c r="G25" s="22"/>
      <c r="H25" s="22"/>
      <c r="I25" s="22">
        <v>100</v>
      </c>
      <c r="J25" s="22"/>
      <c r="K25" s="22">
        <v>100</v>
      </c>
      <c r="L25" s="22"/>
      <c r="M25" s="30" t="s">
        <v>688</v>
      </c>
      <c r="N25" s="30"/>
    </row>
    <row r="26" spans="1:10">
      <c r="A26" s="24"/>
      <c r="B26" s="24"/>
      <c r="C26" s="24"/>
      <c r="D26" s="24"/>
      <c r="E26" s="24"/>
      <c r="F26" s="24"/>
      <c r="G26" s="24"/>
      <c r="H26" s="24"/>
      <c r="I26" s="24"/>
      <c r="J26" s="32"/>
    </row>
    <row r="27" spans="1:10">
      <c r="A27" s="23" t="s">
        <v>639</v>
      </c>
      <c r="B27" s="24"/>
      <c r="C27" s="24"/>
      <c r="D27" s="24"/>
      <c r="E27" s="24"/>
      <c r="F27" s="24"/>
      <c r="G27" s="24"/>
      <c r="H27" s="24"/>
      <c r="I27" s="24"/>
      <c r="J27" s="32"/>
    </row>
    <row r="28" spans="1:10">
      <c r="A28" s="23" t="s">
        <v>640</v>
      </c>
      <c r="B28" s="23"/>
      <c r="C28" s="23"/>
      <c r="D28" s="23"/>
      <c r="E28" s="23"/>
      <c r="F28" s="23"/>
      <c r="G28" s="23"/>
      <c r="H28" s="23"/>
      <c r="I28" s="23"/>
      <c r="J28" s="23"/>
    </row>
    <row r="29" spans="1:10">
      <c r="A29" s="23" t="s">
        <v>641</v>
      </c>
      <c r="B29" s="23"/>
      <c r="C29" s="23"/>
      <c r="D29" s="23"/>
      <c r="E29" s="23"/>
      <c r="F29" s="23"/>
      <c r="G29" s="23"/>
      <c r="H29" s="23"/>
      <c r="I29" s="23"/>
      <c r="J29" s="23"/>
    </row>
    <row r="30" spans="1:10">
      <c r="A30" s="23" t="s">
        <v>689</v>
      </c>
      <c r="B30" s="23"/>
      <c r="C30" s="23"/>
      <c r="D30" s="23"/>
      <c r="E30" s="23"/>
      <c r="F30" s="23"/>
      <c r="G30" s="23"/>
      <c r="H30" s="23"/>
      <c r="I30" s="23"/>
      <c r="J30" s="23"/>
    </row>
    <row r="31" spans="1:10">
      <c r="A31" s="23" t="s">
        <v>690</v>
      </c>
      <c r="B31" s="23"/>
      <c r="C31" s="23"/>
      <c r="D31" s="23"/>
      <c r="E31" s="23"/>
      <c r="F31" s="23"/>
      <c r="G31" s="23"/>
      <c r="H31" s="23"/>
      <c r="I31" s="23"/>
      <c r="J31" s="23"/>
    </row>
    <row r="32" spans="1:10">
      <c r="A32" s="23" t="s">
        <v>691</v>
      </c>
      <c r="B32" s="23"/>
      <c r="C32" s="23"/>
      <c r="D32" s="23"/>
      <c r="E32" s="23"/>
      <c r="F32" s="23"/>
      <c r="G32" s="23"/>
      <c r="H32" s="23"/>
      <c r="I32" s="23"/>
      <c r="J32" s="23"/>
    </row>
    <row r="33" spans="1:10">
      <c r="A33" s="23" t="s">
        <v>692</v>
      </c>
      <c r="B33" s="23"/>
      <c r="C33" s="23"/>
      <c r="D33" s="23"/>
      <c r="E33" s="23"/>
      <c r="F33" s="23"/>
      <c r="G33" s="23"/>
      <c r="H33" s="23"/>
      <c r="I33" s="23"/>
      <c r="J33" s="23"/>
    </row>
    <row r="34" spans="1:10">
      <c r="A34" s="1"/>
      <c r="B34" s="1"/>
      <c r="C34" s="1"/>
      <c r="D34" s="1"/>
      <c r="E34" s="1"/>
      <c r="F34" s="1"/>
      <c r="G34" s="1"/>
      <c r="H34" s="1"/>
      <c r="I34" s="1"/>
      <c r="J34" s="1"/>
    </row>
    <row r="35" spans="1:10">
      <c r="A35" s="1"/>
      <c r="B35" s="1"/>
      <c r="C35" s="1"/>
      <c r="D35" s="1"/>
      <c r="E35" s="1"/>
      <c r="F35" s="1"/>
      <c r="G35" s="1"/>
      <c r="H35" s="1"/>
      <c r="I35" s="1"/>
      <c r="J35" s="1"/>
    </row>
  </sheetData>
  <mergeCells count="100">
    <mergeCell ref="A2:N2"/>
    <mergeCell ref="A3:N3"/>
    <mergeCell ref="A4:B4"/>
    <mergeCell ref="C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A25:H25"/>
    <mergeCell ref="I25:J25"/>
    <mergeCell ref="K25:L25"/>
    <mergeCell ref="M25:N25"/>
    <mergeCell ref="A28:J28"/>
    <mergeCell ref="A29:J29"/>
    <mergeCell ref="A30:J30"/>
    <mergeCell ref="A31:J31"/>
    <mergeCell ref="A32:J32"/>
    <mergeCell ref="A33:J33"/>
    <mergeCell ref="A11:A12"/>
    <mergeCell ref="A13:A24"/>
    <mergeCell ref="B13:B14"/>
    <mergeCell ref="B15:B18"/>
    <mergeCell ref="B19:B22"/>
    <mergeCell ref="B23:B24"/>
    <mergeCell ref="C13:C14"/>
    <mergeCell ref="C23:C24"/>
    <mergeCell ref="D13:F14"/>
    <mergeCell ref="I13:J14"/>
    <mergeCell ref="K13:L14"/>
    <mergeCell ref="M13:N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4"/>
  <sheetViews>
    <sheetView workbookViewId="0">
      <selection activeCell="K32" sqref="K32"/>
    </sheetView>
  </sheetViews>
  <sheetFormatPr defaultColWidth="9" defaultRowHeight="13.5"/>
  <cols>
    <col min="5" max="5" width="9.625"/>
  </cols>
  <sheetData>
    <row r="1" spans="1:10">
      <c r="A1" s="1" t="s">
        <v>643</v>
      </c>
      <c r="B1" s="1"/>
      <c r="C1" s="1"/>
      <c r="D1" s="1"/>
      <c r="E1" s="1"/>
      <c r="F1" s="1"/>
      <c r="G1" s="1"/>
      <c r="H1" s="1"/>
      <c r="I1" s="1"/>
      <c r="J1" s="1"/>
    </row>
    <row r="2" ht="22.5" spans="1:14">
      <c r="A2" s="2" t="s">
        <v>644</v>
      </c>
      <c r="B2" s="2"/>
      <c r="C2" s="2"/>
      <c r="D2" s="2"/>
      <c r="E2" s="2"/>
      <c r="F2" s="2"/>
      <c r="G2" s="2"/>
      <c r="H2" s="2"/>
      <c r="I2" s="2"/>
      <c r="J2" s="2"/>
      <c r="K2" s="2"/>
      <c r="L2" s="2"/>
      <c r="M2" s="2"/>
      <c r="N2" s="2"/>
    </row>
    <row r="3" ht="22.5" spans="1:10">
      <c r="A3" s="2"/>
      <c r="B3" s="2"/>
      <c r="C3" s="2"/>
      <c r="D3" s="2"/>
      <c r="E3" s="2"/>
      <c r="F3" s="2"/>
      <c r="G3" s="2"/>
      <c r="H3" s="2"/>
      <c r="I3" s="2"/>
      <c r="J3" s="2"/>
    </row>
    <row r="4" spans="1:14">
      <c r="A4" s="3" t="s">
        <v>645</v>
      </c>
      <c r="B4" s="3"/>
      <c r="C4" s="3" t="s">
        <v>693</v>
      </c>
      <c r="D4" s="3"/>
      <c r="E4" s="3"/>
      <c r="F4" s="3"/>
      <c r="G4" s="3"/>
      <c r="H4" s="3"/>
      <c r="I4" s="3"/>
      <c r="J4" s="3"/>
      <c r="K4" s="3"/>
      <c r="L4" s="3"/>
      <c r="M4" s="3"/>
      <c r="N4" s="3"/>
    </row>
    <row r="5" spans="1:14">
      <c r="A5" s="3" t="s">
        <v>647</v>
      </c>
      <c r="B5" s="3"/>
      <c r="C5" s="3" t="s">
        <v>513</v>
      </c>
      <c r="D5" s="3"/>
      <c r="E5" s="3"/>
      <c r="F5" s="3"/>
      <c r="G5" s="3"/>
      <c r="H5" s="3" t="s">
        <v>648</v>
      </c>
      <c r="I5" s="3"/>
      <c r="J5" s="3" t="s">
        <v>513</v>
      </c>
      <c r="K5" s="3"/>
      <c r="L5" s="3"/>
      <c r="M5" s="3"/>
      <c r="N5" s="3"/>
    </row>
    <row r="6" spans="1:14">
      <c r="A6" s="4" t="s">
        <v>649</v>
      </c>
      <c r="B6" s="5"/>
      <c r="C6" s="3"/>
      <c r="D6" s="3"/>
      <c r="E6" s="3" t="s">
        <v>650</v>
      </c>
      <c r="F6" s="3" t="s">
        <v>475</v>
      </c>
      <c r="G6" s="3"/>
      <c r="H6" s="3" t="s">
        <v>651</v>
      </c>
      <c r="I6" s="3"/>
      <c r="J6" s="3" t="s">
        <v>652</v>
      </c>
      <c r="K6" s="3"/>
      <c r="L6" s="3" t="s">
        <v>653</v>
      </c>
      <c r="M6" s="3"/>
      <c r="N6" s="3" t="s">
        <v>654</v>
      </c>
    </row>
    <row r="7" spans="1:14">
      <c r="A7" s="6"/>
      <c r="B7" s="7"/>
      <c r="C7" s="8" t="s">
        <v>655</v>
      </c>
      <c r="D7" s="8"/>
      <c r="E7" s="9">
        <v>100000</v>
      </c>
      <c r="F7" s="9">
        <v>100000</v>
      </c>
      <c r="G7" s="9"/>
      <c r="H7" s="9">
        <v>100000</v>
      </c>
      <c r="I7" s="9"/>
      <c r="J7" s="3">
        <v>10</v>
      </c>
      <c r="K7" s="3"/>
      <c r="L7" s="26">
        <v>1</v>
      </c>
      <c r="M7" s="3"/>
      <c r="N7" s="3">
        <v>10</v>
      </c>
    </row>
    <row r="8" spans="1:14">
      <c r="A8" s="6"/>
      <c r="B8" s="7"/>
      <c r="C8" s="3" t="s">
        <v>656</v>
      </c>
      <c r="D8" s="3"/>
      <c r="E8" s="9">
        <v>100000</v>
      </c>
      <c r="F8" s="9">
        <v>100000</v>
      </c>
      <c r="G8" s="9"/>
      <c r="H8" s="9">
        <v>100000</v>
      </c>
      <c r="I8" s="9"/>
      <c r="J8" s="3" t="s">
        <v>479</v>
      </c>
      <c r="K8" s="3"/>
      <c r="L8" s="26">
        <v>1</v>
      </c>
      <c r="M8" s="3"/>
      <c r="N8" s="3" t="s">
        <v>479</v>
      </c>
    </row>
    <row r="9" spans="1:14">
      <c r="A9" s="6"/>
      <c r="B9" s="7"/>
      <c r="C9" s="3" t="s">
        <v>657</v>
      </c>
      <c r="D9" s="3"/>
      <c r="E9" s="3"/>
      <c r="F9" s="3"/>
      <c r="G9" s="3"/>
      <c r="H9" s="3"/>
      <c r="I9" s="3"/>
      <c r="J9" s="3" t="s">
        <v>479</v>
      </c>
      <c r="K9" s="3"/>
      <c r="L9" s="3"/>
      <c r="M9" s="3"/>
      <c r="N9" s="3" t="s">
        <v>479</v>
      </c>
    </row>
    <row r="10" spans="1:14">
      <c r="A10" s="10"/>
      <c r="B10" s="11"/>
      <c r="C10" s="3" t="s">
        <v>658</v>
      </c>
      <c r="D10" s="3"/>
      <c r="E10" s="3"/>
      <c r="F10" s="3"/>
      <c r="G10" s="3"/>
      <c r="H10" s="3"/>
      <c r="I10" s="3"/>
      <c r="J10" s="3" t="s">
        <v>479</v>
      </c>
      <c r="K10" s="3"/>
      <c r="L10" s="3"/>
      <c r="M10" s="3"/>
      <c r="N10" s="3" t="s">
        <v>479</v>
      </c>
    </row>
    <row r="11" spans="1:14">
      <c r="A11" s="3" t="s">
        <v>659</v>
      </c>
      <c r="B11" s="3" t="s">
        <v>660</v>
      </c>
      <c r="C11" s="3"/>
      <c r="D11" s="3"/>
      <c r="E11" s="3"/>
      <c r="F11" s="3"/>
      <c r="G11" s="3"/>
      <c r="H11" s="3" t="s">
        <v>575</v>
      </c>
      <c r="I11" s="3"/>
      <c r="J11" s="3"/>
      <c r="K11" s="3"/>
      <c r="L11" s="3"/>
      <c r="M11" s="3"/>
      <c r="N11" s="3"/>
    </row>
    <row r="12" spans="1:14">
      <c r="A12" s="3"/>
      <c r="B12" s="3" t="s">
        <v>694</v>
      </c>
      <c r="C12" s="3"/>
      <c r="D12" s="3"/>
      <c r="E12" s="3"/>
      <c r="F12" s="3"/>
      <c r="G12" s="3"/>
      <c r="H12" s="3" t="s">
        <v>695</v>
      </c>
      <c r="I12" s="3"/>
      <c r="J12" s="3"/>
      <c r="K12" s="3"/>
      <c r="L12" s="3"/>
      <c r="M12" s="3"/>
      <c r="N12" s="3"/>
    </row>
    <row r="13" spans="1:14">
      <c r="A13" s="3" t="s">
        <v>663</v>
      </c>
      <c r="B13" s="3" t="s">
        <v>599</v>
      </c>
      <c r="C13" s="3" t="s">
        <v>600</v>
      </c>
      <c r="D13" s="3" t="s">
        <v>601</v>
      </c>
      <c r="E13" s="3"/>
      <c r="F13" s="3"/>
      <c r="G13" s="3" t="s">
        <v>664</v>
      </c>
      <c r="H13" s="3" t="s">
        <v>665</v>
      </c>
      <c r="I13" s="3" t="s">
        <v>652</v>
      </c>
      <c r="J13" s="3"/>
      <c r="K13" s="3" t="s">
        <v>654</v>
      </c>
      <c r="L13" s="3"/>
      <c r="M13" s="3" t="s">
        <v>606</v>
      </c>
      <c r="N13" s="3"/>
    </row>
    <row r="14" spans="1:14">
      <c r="A14" s="3"/>
      <c r="B14" s="3"/>
      <c r="C14" s="3"/>
      <c r="D14" s="3"/>
      <c r="E14" s="3"/>
      <c r="F14" s="3"/>
      <c r="G14" s="3" t="s">
        <v>603</v>
      </c>
      <c r="H14" s="3" t="s">
        <v>666</v>
      </c>
      <c r="I14" s="3"/>
      <c r="J14" s="3"/>
      <c r="K14" s="3"/>
      <c r="L14" s="3"/>
      <c r="M14" s="3"/>
      <c r="N14" s="3"/>
    </row>
    <row r="15" spans="1:14">
      <c r="A15" s="3"/>
      <c r="B15" s="3" t="s">
        <v>667</v>
      </c>
      <c r="C15" s="3" t="s">
        <v>608</v>
      </c>
      <c r="D15" s="20" t="s">
        <v>696</v>
      </c>
      <c r="E15" s="20"/>
      <c r="F15" s="20"/>
      <c r="G15" s="3">
        <v>9</v>
      </c>
      <c r="H15" s="3">
        <v>9</v>
      </c>
      <c r="I15" s="3">
        <v>10</v>
      </c>
      <c r="J15" s="3"/>
      <c r="K15" s="3">
        <v>10</v>
      </c>
      <c r="L15" s="3"/>
      <c r="M15" s="3"/>
      <c r="N15" s="3"/>
    </row>
    <row r="16" spans="1:14">
      <c r="A16" s="3"/>
      <c r="B16" s="3"/>
      <c r="C16" s="3" t="s">
        <v>612</v>
      </c>
      <c r="D16" s="20" t="s">
        <v>669</v>
      </c>
      <c r="E16" s="20"/>
      <c r="F16" s="20"/>
      <c r="G16" s="3" t="s">
        <v>670</v>
      </c>
      <c r="H16" s="3" t="s">
        <v>670</v>
      </c>
      <c r="I16" s="3">
        <v>10</v>
      </c>
      <c r="J16" s="3"/>
      <c r="K16" s="3">
        <v>10</v>
      </c>
      <c r="L16" s="3"/>
      <c r="M16" s="3"/>
      <c r="N16" s="3"/>
    </row>
    <row r="17" spans="1:14">
      <c r="A17" s="3"/>
      <c r="B17" s="3"/>
      <c r="C17" s="3" t="s">
        <v>615</v>
      </c>
      <c r="D17" s="20" t="s">
        <v>697</v>
      </c>
      <c r="E17" s="20"/>
      <c r="F17" s="20"/>
      <c r="G17" s="3" t="s">
        <v>672</v>
      </c>
      <c r="H17" s="3" t="s">
        <v>672</v>
      </c>
      <c r="I17" s="3">
        <v>10</v>
      </c>
      <c r="J17" s="3"/>
      <c r="K17" s="3">
        <v>10</v>
      </c>
      <c r="L17" s="3"/>
      <c r="M17" s="3"/>
      <c r="N17" s="3"/>
    </row>
    <row r="18" spans="1:14">
      <c r="A18" s="3"/>
      <c r="B18" s="3"/>
      <c r="C18" s="3" t="s">
        <v>617</v>
      </c>
      <c r="D18" s="20" t="s">
        <v>698</v>
      </c>
      <c r="E18" s="20"/>
      <c r="F18" s="20"/>
      <c r="G18" s="3" t="s">
        <v>672</v>
      </c>
      <c r="H18" s="3" t="s">
        <v>672</v>
      </c>
      <c r="I18" s="3">
        <v>20</v>
      </c>
      <c r="J18" s="3"/>
      <c r="K18" s="3">
        <v>20</v>
      </c>
      <c r="L18" s="3"/>
      <c r="M18" s="3"/>
      <c r="N18" s="3"/>
    </row>
    <row r="19" ht="22.5" spans="1:14">
      <c r="A19" s="3"/>
      <c r="B19" s="3" t="s">
        <v>674</v>
      </c>
      <c r="C19" s="19" t="s">
        <v>675</v>
      </c>
      <c r="D19" s="20" t="s">
        <v>699</v>
      </c>
      <c r="E19" s="20"/>
      <c r="F19" s="20"/>
      <c r="G19" s="3"/>
      <c r="H19" s="3"/>
      <c r="I19" s="3">
        <v>10</v>
      </c>
      <c r="J19" s="3"/>
      <c r="K19" s="3">
        <v>10</v>
      </c>
      <c r="L19" s="3"/>
      <c r="M19" s="3"/>
      <c r="N19" s="3"/>
    </row>
    <row r="20" ht="22.5" spans="1:14">
      <c r="A20" s="3"/>
      <c r="B20" s="3"/>
      <c r="C20" s="46" t="s">
        <v>677</v>
      </c>
      <c r="D20" s="20" t="s">
        <v>700</v>
      </c>
      <c r="E20" s="20"/>
      <c r="F20" s="20"/>
      <c r="G20" s="3"/>
      <c r="H20" s="3"/>
      <c r="I20" s="3">
        <v>10</v>
      </c>
      <c r="J20" s="3"/>
      <c r="K20" s="3">
        <v>10</v>
      </c>
      <c r="L20" s="3"/>
      <c r="M20" s="3"/>
      <c r="N20" s="3"/>
    </row>
    <row r="21" ht="22.5" spans="1:14">
      <c r="A21" s="3"/>
      <c r="B21" s="3"/>
      <c r="C21" s="19" t="s">
        <v>679</v>
      </c>
      <c r="D21" s="20" t="s">
        <v>701</v>
      </c>
      <c r="E21" s="20"/>
      <c r="F21" s="20"/>
      <c r="G21" s="3"/>
      <c r="H21" s="3"/>
      <c r="I21" s="3">
        <v>5</v>
      </c>
      <c r="J21" s="3"/>
      <c r="K21" s="3">
        <v>5</v>
      </c>
      <c r="L21" s="3"/>
      <c r="M21" s="3"/>
      <c r="N21" s="3"/>
    </row>
    <row r="22" ht="22.5" spans="1:14">
      <c r="A22" s="3"/>
      <c r="B22" s="3"/>
      <c r="C22" s="3" t="s">
        <v>681</v>
      </c>
      <c r="D22" s="20" t="s">
        <v>702</v>
      </c>
      <c r="E22" s="20"/>
      <c r="F22" s="20"/>
      <c r="G22" s="3"/>
      <c r="H22" s="3"/>
      <c r="I22" s="3">
        <v>5</v>
      </c>
      <c r="J22" s="3"/>
      <c r="K22" s="3">
        <v>5</v>
      </c>
      <c r="L22" s="3"/>
      <c r="M22" s="3"/>
      <c r="N22" s="3"/>
    </row>
    <row r="23" spans="1:14">
      <c r="A23" s="3"/>
      <c r="B23" s="3" t="s">
        <v>683</v>
      </c>
      <c r="C23" s="3" t="s">
        <v>684</v>
      </c>
      <c r="D23" s="20" t="s">
        <v>685</v>
      </c>
      <c r="E23" s="20"/>
      <c r="F23" s="20"/>
      <c r="G23" s="3"/>
      <c r="H23" s="3"/>
      <c r="I23" s="3">
        <v>5</v>
      </c>
      <c r="J23" s="3"/>
      <c r="K23" s="3">
        <v>5</v>
      </c>
      <c r="L23" s="3"/>
      <c r="M23" s="3"/>
      <c r="N23" s="3"/>
    </row>
    <row r="24" spans="1:14">
      <c r="A24" s="3"/>
      <c r="B24" s="3"/>
      <c r="C24" s="3"/>
      <c r="D24" s="20" t="s">
        <v>686</v>
      </c>
      <c r="E24" s="20"/>
      <c r="F24" s="20"/>
      <c r="G24" s="3"/>
      <c r="H24" s="3"/>
      <c r="I24" s="3">
        <v>5</v>
      </c>
      <c r="J24" s="3"/>
      <c r="K24" s="3">
        <v>5</v>
      </c>
      <c r="L24" s="3"/>
      <c r="M24" s="3"/>
      <c r="N24" s="3"/>
    </row>
    <row r="25" spans="1:14">
      <c r="A25" s="22" t="s">
        <v>687</v>
      </c>
      <c r="B25" s="22"/>
      <c r="C25" s="22"/>
      <c r="D25" s="22"/>
      <c r="E25" s="22"/>
      <c r="F25" s="22"/>
      <c r="G25" s="22"/>
      <c r="H25" s="22"/>
      <c r="I25" s="22">
        <v>100</v>
      </c>
      <c r="J25" s="22"/>
      <c r="K25" s="22">
        <v>100</v>
      </c>
      <c r="L25" s="22"/>
      <c r="M25" s="30" t="s">
        <v>688</v>
      </c>
      <c r="N25" s="30"/>
    </row>
    <row r="26" spans="1:10">
      <c r="A26" s="23" t="s">
        <v>639</v>
      </c>
      <c r="B26" s="24"/>
      <c r="C26" s="24"/>
      <c r="D26" s="24"/>
      <c r="E26" s="24"/>
      <c r="F26" s="24"/>
      <c r="G26" s="24"/>
      <c r="H26" s="24"/>
      <c r="I26" s="24"/>
      <c r="J26" s="32"/>
    </row>
    <row r="27" spans="1:10">
      <c r="A27" s="23" t="s">
        <v>640</v>
      </c>
      <c r="B27" s="23"/>
      <c r="C27" s="23"/>
      <c r="D27" s="23"/>
      <c r="E27" s="23"/>
      <c r="F27" s="23"/>
      <c r="G27" s="23"/>
      <c r="H27" s="23"/>
      <c r="I27" s="23"/>
      <c r="J27" s="23"/>
    </row>
    <row r="28" spans="1:10">
      <c r="A28" s="23" t="s">
        <v>641</v>
      </c>
      <c r="B28" s="23"/>
      <c r="C28" s="23"/>
      <c r="D28" s="23"/>
      <c r="E28" s="23"/>
      <c r="F28" s="23"/>
      <c r="G28" s="23"/>
      <c r="H28" s="23"/>
      <c r="I28" s="23"/>
      <c r="J28" s="23"/>
    </row>
    <row r="29" spans="1:10">
      <c r="A29" s="23" t="s">
        <v>689</v>
      </c>
      <c r="B29" s="23"/>
      <c r="C29" s="23"/>
      <c r="D29" s="23"/>
      <c r="E29" s="23"/>
      <c r="F29" s="23"/>
      <c r="G29" s="23"/>
      <c r="H29" s="23"/>
      <c r="I29" s="23"/>
      <c r="J29" s="23"/>
    </row>
    <row r="30" spans="1:10">
      <c r="A30" s="23" t="s">
        <v>690</v>
      </c>
      <c r="B30" s="23"/>
      <c r="C30" s="23"/>
      <c r="D30" s="23"/>
      <c r="E30" s="23"/>
      <c r="F30" s="23"/>
      <c r="G30" s="23"/>
      <c r="H30" s="23"/>
      <c r="I30" s="23"/>
      <c r="J30" s="23"/>
    </row>
    <row r="31" spans="1:10">
      <c r="A31" s="23" t="s">
        <v>691</v>
      </c>
      <c r="B31" s="23"/>
      <c r="C31" s="23"/>
      <c r="D31" s="23"/>
      <c r="E31" s="23"/>
      <c r="F31" s="23"/>
      <c r="G31" s="23"/>
      <c r="H31" s="23"/>
      <c r="I31" s="23"/>
      <c r="J31" s="23"/>
    </row>
    <row r="32" spans="1:10">
      <c r="A32" s="23" t="s">
        <v>692</v>
      </c>
      <c r="B32" s="23"/>
      <c r="C32" s="23"/>
      <c r="D32" s="23"/>
      <c r="E32" s="23"/>
      <c r="F32" s="23"/>
      <c r="G32" s="23"/>
      <c r="H32" s="23"/>
      <c r="I32" s="23"/>
      <c r="J32" s="23"/>
    </row>
    <row r="33" spans="1:10">
      <c r="A33" s="1"/>
      <c r="B33" s="1"/>
      <c r="C33" s="1"/>
      <c r="D33" s="1"/>
      <c r="E33" s="1"/>
      <c r="F33" s="1"/>
      <c r="G33" s="1"/>
      <c r="H33" s="1"/>
      <c r="I33" s="1"/>
      <c r="J33" s="1"/>
    </row>
    <row r="34" spans="1:10">
      <c r="A34" s="1"/>
      <c r="B34" s="1"/>
      <c r="C34" s="1"/>
      <c r="D34" s="1"/>
      <c r="E34" s="1"/>
      <c r="F34" s="1"/>
      <c r="G34" s="1"/>
      <c r="H34" s="1"/>
      <c r="I34" s="1"/>
      <c r="J34" s="1"/>
    </row>
  </sheetData>
  <mergeCells count="99">
    <mergeCell ref="A2:N2"/>
    <mergeCell ref="A4:B4"/>
    <mergeCell ref="C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A25:H25"/>
    <mergeCell ref="I25:J25"/>
    <mergeCell ref="K25:L25"/>
    <mergeCell ref="M25:N25"/>
    <mergeCell ref="A27:J27"/>
    <mergeCell ref="A28:J28"/>
    <mergeCell ref="A29:J29"/>
    <mergeCell ref="A30:J30"/>
    <mergeCell ref="A31:J31"/>
    <mergeCell ref="A32:J32"/>
    <mergeCell ref="A11:A12"/>
    <mergeCell ref="A13:A24"/>
    <mergeCell ref="B13:B14"/>
    <mergeCell ref="B15:B18"/>
    <mergeCell ref="B19:B22"/>
    <mergeCell ref="B23:B24"/>
    <mergeCell ref="C13:C14"/>
    <mergeCell ref="C23:C24"/>
    <mergeCell ref="D13:F14"/>
    <mergeCell ref="I13:J14"/>
    <mergeCell ref="K13:L14"/>
    <mergeCell ref="M13:N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4"/>
  <sheetViews>
    <sheetView workbookViewId="0">
      <selection activeCell="K29" sqref="K29"/>
    </sheetView>
  </sheetViews>
  <sheetFormatPr defaultColWidth="9" defaultRowHeight="13.5"/>
  <cols>
    <col min="5" max="5" width="12.125"/>
  </cols>
  <sheetData>
    <row r="1" spans="1:10">
      <c r="A1" s="1" t="s">
        <v>643</v>
      </c>
      <c r="B1" s="1"/>
      <c r="C1" s="1"/>
      <c r="D1" s="1"/>
      <c r="E1" s="1"/>
      <c r="F1" s="1"/>
      <c r="G1" s="1"/>
      <c r="H1" s="1"/>
      <c r="I1" s="1"/>
      <c r="J1" s="1"/>
    </row>
    <row r="2" ht="20.25" spans="1:14">
      <c r="A2" s="38" t="s">
        <v>644</v>
      </c>
      <c r="B2" s="38"/>
      <c r="C2" s="38"/>
      <c r="D2" s="38"/>
      <c r="E2" s="38"/>
      <c r="F2" s="38"/>
      <c r="G2" s="38"/>
      <c r="H2" s="38"/>
      <c r="I2" s="38"/>
      <c r="J2" s="38"/>
      <c r="K2" s="38"/>
      <c r="L2" s="38"/>
      <c r="M2" s="38"/>
      <c r="N2" s="38"/>
    </row>
    <row r="3" spans="1:14">
      <c r="A3" s="39"/>
      <c r="B3" s="39"/>
      <c r="C3" s="39"/>
      <c r="D3" s="39"/>
      <c r="E3" s="39"/>
      <c r="F3" s="39"/>
      <c r="G3" s="39"/>
      <c r="H3" s="39"/>
      <c r="I3" s="39"/>
      <c r="J3" s="39"/>
      <c r="K3" s="39"/>
      <c r="L3" s="39"/>
      <c r="M3" s="39"/>
      <c r="N3" s="39"/>
    </row>
    <row r="4" spans="1:14">
      <c r="A4" s="3" t="s">
        <v>645</v>
      </c>
      <c r="B4" s="3"/>
      <c r="C4" s="3" t="s">
        <v>703</v>
      </c>
      <c r="D4" s="3"/>
      <c r="E4" s="3"/>
      <c r="F4" s="3"/>
      <c r="G4" s="3"/>
      <c r="H4" s="3"/>
      <c r="I4" s="3"/>
      <c r="J4" s="3"/>
      <c r="K4" s="3"/>
      <c r="L4" s="3"/>
      <c r="M4" s="3"/>
      <c r="N4" s="3"/>
    </row>
    <row r="5" spans="1:14">
      <c r="A5" s="3" t="s">
        <v>647</v>
      </c>
      <c r="B5" s="3"/>
      <c r="C5" s="3" t="s">
        <v>513</v>
      </c>
      <c r="D5" s="3"/>
      <c r="E5" s="3"/>
      <c r="F5" s="3"/>
      <c r="G5" s="3"/>
      <c r="H5" s="3" t="s">
        <v>648</v>
      </c>
      <c r="I5" s="3"/>
      <c r="J5" s="3" t="s">
        <v>704</v>
      </c>
      <c r="K5" s="3"/>
      <c r="L5" s="3"/>
      <c r="M5" s="3"/>
      <c r="N5" s="3"/>
    </row>
    <row r="6" spans="1:14">
      <c r="A6" s="4" t="s">
        <v>649</v>
      </c>
      <c r="B6" s="5"/>
      <c r="C6" s="3"/>
      <c r="D6" s="3"/>
      <c r="E6" s="3" t="s">
        <v>650</v>
      </c>
      <c r="F6" s="3" t="s">
        <v>475</v>
      </c>
      <c r="G6" s="3"/>
      <c r="H6" s="3" t="s">
        <v>651</v>
      </c>
      <c r="I6" s="3"/>
      <c r="J6" s="3" t="s">
        <v>652</v>
      </c>
      <c r="K6" s="3"/>
      <c r="L6" s="3" t="s">
        <v>653</v>
      </c>
      <c r="M6" s="3"/>
      <c r="N6" s="3" t="s">
        <v>654</v>
      </c>
    </row>
    <row r="7" spans="1:14">
      <c r="A7" s="6"/>
      <c r="B7" s="7"/>
      <c r="C7" s="8" t="s">
        <v>655</v>
      </c>
      <c r="D7" s="8"/>
      <c r="E7" s="9">
        <v>13477200</v>
      </c>
      <c r="F7" s="9">
        <v>13477200</v>
      </c>
      <c r="G7" s="9"/>
      <c r="H7" s="9">
        <v>13477200</v>
      </c>
      <c r="I7" s="9"/>
      <c r="J7" s="3">
        <v>10</v>
      </c>
      <c r="K7" s="3"/>
      <c r="L7" s="26">
        <v>1</v>
      </c>
      <c r="M7" s="3"/>
      <c r="N7" s="3">
        <v>10</v>
      </c>
    </row>
    <row r="8" spans="1:14">
      <c r="A8" s="6"/>
      <c r="B8" s="7"/>
      <c r="C8" s="3" t="s">
        <v>656</v>
      </c>
      <c r="D8" s="3"/>
      <c r="E8" s="9">
        <v>13477200</v>
      </c>
      <c r="F8" s="9">
        <v>13477200</v>
      </c>
      <c r="G8" s="9"/>
      <c r="H8" s="9">
        <v>13477200</v>
      </c>
      <c r="I8" s="9"/>
      <c r="J8" s="3" t="s">
        <v>479</v>
      </c>
      <c r="K8" s="3"/>
      <c r="L8" s="26">
        <v>1</v>
      </c>
      <c r="M8" s="3"/>
      <c r="N8" s="3" t="s">
        <v>479</v>
      </c>
    </row>
    <row r="9" spans="1:14">
      <c r="A9" s="6"/>
      <c r="B9" s="7"/>
      <c r="C9" s="3" t="s">
        <v>657</v>
      </c>
      <c r="D9" s="3"/>
      <c r="E9" s="3"/>
      <c r="F9" s="3"/>
      <c r="G9" s="3"/>
      <c r="H9" s="3"/>
      <c r="I9" s="3"/>
      <c r="J9" s="3" t="s">
        <v>479</v>
      </c>
      <c r="K9" s="3"/>
      <c r="L9" s="3"/>
      <c r="M9" s="3"/>
      <c r="N9" s="3" t="s">
        <v>479</v>
      </c>
    </row>
    <row r="10" spans="1:14">
      <c r="A10" s="10"/>
      <c r="B10" s="11"/>
      <c r="C10" s="3" t="s">
        <v>658</v>
      </c>
      <c r="D10" s="3"/>
      <c r="E10" s="3"/>
      <c r="F10" s="3"/>
      <c r="G10" s="3"/>
      <c r="H10" s="3"/>
      <c r="I10" s="3"/>
      <c r="J10" s="3" t="s">
        <v>479</v>
      </c>
      <c r="K10" s="3"/>
      <c r="L10" s="3"/>
      <c r="M10" s="3"/>
      <c r="N10" s="3" t="s">
        <v>479</v>
      </c>
    </row>
    <row r="11" spans="1:14">
      <c r="A11" s="3" t="s">
        <v>659</v>
      </c>
      <c r="B11" s="3" t="s">
        <v>660</v>
      </c>
      <c r="C11" s="3"/>
      <c r="D11" s="3"/>
      <c r="E11" s="3"/>
      <c r="F11" s="3"/>
      <c r="G11" s="3"/>
      <c r="H11" s="3" t="s">
        <v>575</v>
      </c>
      <c r="I11" s="3"/>
      <c r="J11" s="3"/>
      <c r="K11" s="3"/>
      <c r="L11" s="3"/>
      <c r="M11" s="3"/>
      <c r="N11" s="3"/>
    </row>
    <row r="12" spans="1:14">
      <c r="A12" s="3"/>
      <c r="B12" s="40" t="s">
        <v>705</v>
      </c>
      <c r="C12" s="40"/>
      <c r="D12" s="40"/>
      <c r="E12" s="40"/>
      <c r="F12" s="40"/>
      <c r="G12" s="40"/>
      <c r="H12" s="40" t="s">
        <v>706</v>
      </c>
      <c r="I12" s="40"/>
      <c r="J12" s="40"/>
      <c r="K12" s="40"/>
      <c r="L12" s="40"/>
      <c r="M12" s="40"/>
      <c r="N12" s="40"/>
    </row>
    <row r="13" spans="1:14">
      <c r="A13" s="3" t="s">
        <v>663</v>
      </c>
      <c r="B13" s="3" t="s">
        <v>599</v>
      </c>
      <c r="C13" s="3" t="s">
        <v>600</v>
      </c>
      <c r="D13" s="3" t="s">
        <v>601</v>
      </c>
      <c r="E13" s="3"/>
      <c r="F13" s="3"/>
      <c r="G13" s="3" t="s">
        <v>664</v>
      </c>
      <c r="H13" s="3" t="s">
        <v>665</v>
      </c>
      <c r="I13" s="3" t="s">
        <v>652</v>
      </c>
      <c r="J13" s="3"/>
      <c r="K13" s="3" t="s">
        <v>654</v>
      </c>
      <c r="L13" s="3"/>
      <c r="M13" s="3" t="s">
        <v>606</v>
      </c>
      <c r="N13" s="3"/>
    </row>
    <row r="14" spans="1:14">
      <c r="A14" s="3"/>
      <c r="B14" s="3"/>
      <c r="C14" s="3"/>
      <c r="D14" s="3"/>
      <c r="E14" s="3"/>
      <c r="F14" s="3"/>
      <c r="G14" s="3" t="s">
        <v>603</v>
      </c>
      <c r="H14" s="3" t="s">
        <v>666</v>
      </c>
      <c r="I14" s="3"/>
      <c r="J14" s="3"/>
      <c r="K14" s="3"/>
      <c r="L14" s="3"/>
      <c r="M14" s="3"/>
      <c r="N14" s="3"/>
    </row>
    <row r="15" spans="1:14">
      <c r="A15" s="3"/>
      <c r="B15" s="19" t="s">
        <v>667</v>
      </c>
      <c r="C15" s="41" t="s">
        <v>608</v>
      </c>
      <c r="D15" s="12" t="s">
        <v>707</v>
      </c>
      <c r="E15" s="12"/>
      <c r="F15" s="12"/>
      <c r="G15" s="13">
        <v>16</v>
      </c>
      <c r="H15" s="13">
        <v>16</v>
      </c>
      <c r="I15" s="18">
        <v>10</v>
      </c>
      <c r="J15" s="18"/>
      <c r="K15" s="18">
        <v>10</v>
      </c>
      <c r="L15" s="18"/>
      <c r="M15" s="3"/>
      <c r="N15" s="3"/>
    </row>
    <row r="16" spans="1:14">
      <c r="A16" s="3"/>
      <c r="B16" s="34"/>
      <c r="C16" s="3" t="s">
        <v>612</v>
      </c>
      <c r="D16" s="14" t="s">
        <v>708</v>
      </c>
      <c r="E16" s="15"/>
      <c r="F16" s="16"/>
      <c r="G16" s="17">
        <v>1</v>
      </c>
      <c r="H16" s="17">
        <v>1</v>
      </c>
      <c r="I16" s="27">
        <v>10</v>
      </c>
      <c r="J16" s="28"/>
      <c r="K16" s="27">
        <v>10</v>
      </c>
      <c r="L16" s="28"/>
      <c r="M16" s="3"/>
      <c r="N16" s="3"/>
    </row>
    <row r="17" spans="1:14">
      <c r="A17" s="3"/>
      <c r="B17" s="34"/>
      <c r="C17" s="3"/>
      <c r="D17" s="12" t="s">
        <v>709</v>
      </c>
      <c r="E17" s="12"/>
      <c r="F17" s="12"/>
      <c r="G17" s="17">
        <v>1</v>
      </c>
      <c r="H17" s="17">
        <v>1</v>
      </c>
      <c r="I17" s="18">
        <v>10</v>
      </c>
      <c r="J17" s="18"/>
      <c r="K17" s="18">
        <v>10</v>
      </c>
      <c r="L17" s="18"/>
      <c r="M17" s="3"/>
      <c r="N17" s="3"/>
    </row>
    <row r="18" ht="41" customHeight="1" spans="1:14">
      <c r="A18" s="3"/>
      <c r="B18" s="34"/>
      <c r="C18" s="41" t="s">
        <v>615</v>
      </c>
      <c r="D18" s="42" t="s">
        <v>710</v>
      </c>
      <c r="E18" s="43"/>
      <c r="F18" s="43"/>
      <c r="G18" s="44" t="s">
        <v>711</v>
      </c>
      <c r="H18" s="17">
        <v>0.6</v>
      </c>
      <c r="I18" s="18">
        <v>10</v>
      </c>
      <c r="J18" s="18"/>
      <c r="K18" s="18">
        <v>8</v>
      </c>
      <c r="L18" s="18"/>
      <c r="M18" s="40" t="s">
        <v>712</v>
      </c>
      <c r="N18" s="40"/>
    </row>
    <row r="19" spans="1:14">
      <c r="A19" s="3"/>
      <c r="B19" s="35"/>
      <c r="C19" s="41" t="s">
        <v>617</v>
      </c>
      <c r="D19" s="42" t="s">
        <v>713</v>
      </c>
      <c r="E19" s="43"/>
      <c r="F19" s="43"/>
      <c r="G19" s="44" t="s">
        <v>714</v>
      </c>
      <c r="H19" s="45">
        <v>32494500</v>
      </c>
      <c r="I19" s="27">
        <v>10</v>
      </c>
      <c r="J19" s="28"/>
      <c r="K19" s="27">
        <v>9</v>
      </c>
      <c r="L19" s="28"/>
      <c r="M19" s="3"/>
      <c r="N19" s="3"/>
    </row>
    <row r="20" ht="22.5" spans="1:14">
      <c r="A20" s="3"/>
      <c r="B20" s="3" t="s">
        <v>715</v>
      </c>
      <c r="C20" s="46" t="s">
        <v>677</v>
      </c>
      <c r="D20" s="12" t="s">
        <v>716</v>
      </c>
      <c r="E20" s="12"/>
      <c r="F20" s="12"/>
      <c r="G20" s="18">
        <v>1.28</v>
      </c>
      <c r="H20" s="18">
        <v>1.28</v>
      </c>
      <c r="I20" s="18">
        <v>10</v>
      </c>
      <c r="J20" s="18"/>
      <c r="K20" s="18">
        <v>10</v>
      </c>
      <c r="L20" s="18"/>
      <c r="M20" s="3"/>
      <c r="N20" s="3"/>
    </row>
    <row r="21" ht="22.5" spans="1:14">
      <c r="A21" s="3"/>
      <c r="B21" s="3"/>
      <c r="C21" s="46" t="s">
        <v>679</v>
      </c>
      <c r="D21" s="12" t="s">
        <v>717</v>
      </c>
      <c r="E21" s="12"/>
      <c r="F21" s="12"/>
      <c r="G21" s="13">
        <v>16</v>
      </c>
      <c r="H21" s="13">
        <v>16</v>
      </c>
      <c r="I21" s="18">
        <v>10</v>
      </c>
      <c r="J21" s="18"/>
      <c r="K21" s="18">
        <v>10</v>
      </c>
      <c r="L21" s="18"/>
      <c r="M21" s="3"/>
      <c r="N21" s="3"/>
    </row>
    <row r="22" ht="22.5" spans="1:14">
      <c r="A22" s="3"/>
      <c r="B22" s="3"/>
      <c r="C22" s="41" t="s">
        <v>681</v>
      </c>
      <c r="D22" s="12" t="s">
        <v>718</v>
      </c>
      <c r="E22" s="12"/>
      <c r="F22" s="12"/>
      <c r="G22" s="17" t="s">
        <v>719</v>
      </c>
      <c r="H22" s="17" t="s">
        <v>719</v>
      </c>
      <c r="I22" s="18">
        <v>10</v>
      </c>
      <c r="J22" s="18"/>
      <c r="K22" s="18">
        <v>10</v>
      </c>
      <c r="L22" s="18"/>
      <c r="M22" s="3"/>
      <c r="N22" s="3"/>
    </row>
    <row r="23" ht="22.5" spans="1:14">
      <c r="A23" s="3"/>
      <c r="B23" s="41" t="s">
        <v>683</v>
      </c>
      <c r="C23" s="41" t="s">
        <v>684</v>
      </c>
      <c r="D23" s="12" t="s">
        <v>720</v>
      </c>
      <c r="E23" s="12"/>
      <c r="F23" s="12"/>
      <c r="G23" s="47">
        <v>1</v>
      </c>
      <c r="H23" s="47">
        <v>0.9</v>
      </c>
      <c r="I23" s="18">
        <v>10</v>
      </c>
      <c r="J23" s="18"/>
      <c r="K23" s="18">
        <v>9</v>
      </c>
      <c r="L23" s="18"/>
      <c r="M23" s="3"/>
      <c r="N23" s="3"/>
    </row>
    <row r="24" spans="1:14">
      <c r="A24" s="22" t="s">
        <v>687</v>
      </c>
      <c r="B24" s="22"/>
      <c r="C24" s="22"/>
      <c r="D24" s="22"/>
      <c r="E24" s="22"/>
      <c r="F24" s="22"/>
      <c r="G24" s="22"/>
      <c r="H24" s="22"/>
      <c r="I24" s="22">
        <v>100</v>
      </c>
      <c r="J24" s="22"/>
      <c r="K24" s="22">
        <v>96</v>
      </c>
      <c r="L24" s="22"/>
      <c r="M24" s="30" t="s">
        <v>688</v>
      </c>
      <c r="N24" s="30"/>
    </row>
    <row r="25" spans="1:10">
      <c r="A25" s="24"/>
      <c r="B25" s="24"/>
      <c r="C25" s="24"/>
      <c r="D25" s="24"/>
      <c r="E25" s="24"/>
      <c r="F25" s="24"/>
      <c r="G25" s="24"/>
      <c r="H25" s="24"/>
      <c r="I25" s="24"/>
      <c r="J25" s="32"/>
    </row>
    <row r="26" spans="1:10">
      <c r="A26" s="23" t="s">
        <v>639</v>
      </c>
      <c r="B26" s="24"/>
      <c r="C26" s="24"/>
      <c r="D26" s="24"/>
      <c r="E26" s="24"/>
      <c r="F26" s="24"/>
      <c r="G26" s="24"/>
      <c r="H26" s="24"/>
      <c r="I26" s="24"/>
      <c r="J26" s="32"/>
    </row>
    <row r="27" spans="1:10">
      <c r="A27" s="23" t="s">
        <v>640</v>
      </c>
      <c r="B27" s="23"/>
      <c r="C27" s="23"/>
      <c r="D27" s="23"/>
      <c r="E27" s="23"/>
      <c r="F27" s="23"/>
      <c r="G27" s="23"/>
      <c r="H27" s="23"/>
      <c r="I27" s="23"/>
      <c r="J27" s="23"/>
    </row>
    <row r="28" spans="1:10">
      <c r="A28" s="23" t="s">
        <v>641</v>
      </c>
      <c r="B28" s="23"/>
      <c r="C28" s="23"/>
      <c r="D28" s="23"/>
      <c r="E28" s="23"/>
      <c r="F28" s="23"/>
      <c r="G28" s="23"/>
      <c r="H28" s="23"/>
      <c r="I28" s="23"/>
      <c r="J28" s="23"/>
    </row>
    <row r="29" spans="1:10">
      <c r="A29" s="23" t="s">
        <v>689</v>
      </c>
      <c r="B29" s="23"/>
      <c r="C29" s="23"/>
      <c r="D29" s="23"/>
      <c r="E29" s="23"/>
      <c r="F29" s="23"/>
      <c r="G29" s="23"/>
      <c r="H29" s="23"/>
      <c r="I29" s="23"/>
      <c r="J29" s="23"/>
    </row>
    <row r="30" spans="1:10">
      <c r="A30" s="23" t="s">
        <v>690</v>
      </c>
      <c r="B30" s="23"/>
      <c r="C30" s="23"/>
      <c r="D30" s="23"/>
      <c r="E30" s="23"/>
      <c r="F30" s="23"/>
      <c r="G30" s="23"/>
      <c r="H30" s="23"/>
      <c r="I30" s="23"/>
      <c r="J30" s="23"/>
    </row>
    <row r="31" spans="1:10">
      <c r="A31" s="23" t="s">
        <v>691</v>
      </c>
      <c r="B31" s="23"/>
      <c r="C31" s="23"/>
      <c r="D31" s="23"/>
      <c r="E31" s="23"/>
      <c r="F31" s="23"/>
      <c r="G31" s="23"/>
      <c r="H31" s="23"/>
      <c r="I31" s="23"/>
      <c r="J31" s="23"/>
    </row>
    <row r="32" spans="1:10">
      <c r="A32" s="23" t="s">
        <v>692</v>
      </c>
      <c r="B32" s="23"/>
      <c r="C32" s="23"/>
      <c r="D32" s="23"/>
      <c r="E32" s="23"/>
      <c r="F32" s="23"/>
      <c r="G32" s="23"/>
      <c r="H32" s="23"/>
      <c r="I32" s="23"/>
      <c r="J32" s="23"/>
    </row>
    <row r="33" spans="1:10">
      <c r="A33" s="1"/>
      <c r="B33" s="1"/>
      <c r="C33" s="1"/>
      <c r="D33" s="1"/>
      <c r="E33" s="1"/>
      <c r="F33" s="1"/>
      <c r="G33" s="1"/>
      <c r="H33" s="1"/>
      <c r="I33" s="1"/>
      <c r="J33" s="1"/>
    </row>
    <row r="34" spans="1:10">
      <c r="A34" s="1"/>
      <c r="B34" s="1"/>
      <c r="C34" s="1"/>
      <c r="D34" s="1"/>
      <c r="E34" s="1"/>
      <c r="F34" s="1"/>
      <c r="G34" s="1"/>
      <c r="H34" s="1"/>
      <c r="I34" s="1"/>
      <c r="J34" s="1"/>
    </row>
  </sheetData>
  <mergeCells count="95">
    <mergeCell ref="A2:N2"/>
    <mergeCell ref="A3:N3"/>
    <mergeCell ref="A4:B4"/>
    <mergeCell ref="C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A24:H24"/>
    <mergeCell ref="I24:J24"/>
    <mergeCell ref="K24:L24"/>
    <mergeCell ref="M24:N24"/>
    <mergeCell ref="A27:J27"/>
    <mergeCell ref="A28:J28"/>
    <mergeCell ref="A29:J29"/>
    <mergeCell ref="A30:J30"/>
    <mergeCell ref="A31:J31"/>
    <mergeCell ref="A32:J32"/>
    <mergeCell ref="A11:A12"/>
    <mergeCell ref="A13:A23"/>
    <mergeCell ref="B13:B14"/>
    <mergeCell ref="B15:B19"/>
    <mergeCell ref="B20:B22"/>
    <mergeCell ref="C13:C14"/>
    <mergeCell ref="C16:C17"/>
    <mergeCell ref="D13:F14"/>
    <mergeCell ref="I13:J14"/>
    <mergeCell ref="K13:L14"/>
    <mergeCell ref="M13:N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6"/>
  <sheetViews>
    <sheetView workbookViewId="0">
      <selection activeCell="A34" sqref="A34:J34"/>
    </sheetView>
  </sheetViews>
  <sheetFormatPr defaultColWidth="9" defaultRowHeight="13.5"/>
  <cols>
    <col min="4" max="4" width="11.125"/>
    <col min="5" max="5" width="12.5" customWidth="1"/>
    <col min="6" max="6" width="10.125" customWidth="1"/>
  </cols>
  <sheetData>
    <row r="1" spans="1:10">
      <c r="A1" s="1" t="s">
        <v>643</v>
      </c>
      <c r="B1" s="1"/>
      <c r="C1" s="1"/>
      <c r="D1" s="1"/>
      <c r="E1" s="1"/>
      <c r="F1" s="1"/>
      <c r="G1" s="1"/>
      <c r="H1" s="1"/>
      <c r="I1" s="1"/>
      <c r="J1" s="1"/>
    </row>
    <row r="2" ht="22.5" spans="1:10">
      <c r="A2" s="2" t="s">
        <v>644</v>
      </c>
      <c r="B2" s="2"/>
      <c r="C2" s="2"/>
      <c r="D2" s="2"/>
      <c r="E2" s="2"/>
      <c r="F2" s="2"/>
      <c r="G2" s="2"/>
      <c r="H2" s="2"/>
      <c r="I2" s="2"/>
      <c r="J2" s="2"/>
    </row>
    <row r="3" ht="22.5" spans="1:10">
      <c r="A3" s="2"/>
      <c r="B3" s="2"/>
      <c r="C3" s="2"/>
      <c r="D3" s="2"/>
      <c r="E3" s="2"/>
      <c r="F3" s="2"/>
      <c r="G3" s="2"/>
      <c r="H3" s="2"/>
      <c r="I3" s="2"/>
      <c r="J3" s="25"/>
    </row>
    <row r="4" spans="1:14">
      <c r="A4" s="3" t="s">
        <v>645</v>
      </c>
      <c r="B4" s="3"/>
      <c r="C4" s="3" t="s">
        <v>721</v>
      </c>
      <c r="D4" s="3"/>
      <c r="E4" s="3"/>
      <c r="F4" s="3"/>
      <c r="G4" s="3"/>
      <c r="H4" s="3"/>
      <c r="I4" s="3"/>
      <c r="J4" s="3"/>
      <c r="K4" s="3"/>
      <c r="L4" s="3"/>
      <c r="M4" s="3"/>
      <c r="N4" s="3"/>
    </row>
    <row r="5" spans="1:14">
      <c r="A5" s="3" t="s">
        <v>647</v>
      </c>
      <c r="B5" s="3"/>
      <c r="C5" s="3" t="s">
        <v>513</v>
      </c>
      <c r="D5" s="3"/>
      <c r="E5" s="3"/>
      <c r="F5" s="3"/>
      <c r="G5" s="3"/>
      <c r="H5" s="3" t="s">
        <v>648</v>
      </c>
      <c r="I5" s="3"/>
      <c r="J5" s="3" t="s">
        <v>704</v>
      </c>
      <c r="K5" s="3"/>
      <c r="L5" s="3"/>
      <c r="M5" s="3"/>
      <c r="N5" s="3"/>
    </row>
    <row r="6" spans="1:14">
      <c r="A6" s="4" t="s">
        <v>649</v>
      </c>
      <c r="B6" s="5"/>
      <c r="C6" s="3">
        <v>49998.98</v>
      </c>
      <c r="D6" s="3"/>
      <c r="E6" s="3" t="s">
        <v>650</v>
      </c>
      <c r="F6" s="3" t="s">
        <v>475</v>
      </c>
      <c r="G6" s="3"/>
      <c r="H6" s="3" t="s">
        <v>651</v>
      </c>
      <c r="I6" s="3"/>
      <c r="J6" s="3" t="s">
        <v>652</v>
      </c>
      <c r="K6" s="3"/>
      <c r="L6" s="3" t="s">
        <v>653</v>
      </c>
      <c r="M6" s="3"/>
      <c r="N6" s="3" t="s">
        <v>654</v>
      </c>
    </row>
    <row r="7" spans="1:14">
      <c r="A7" s="6"/>
      <c r="B7" s="7"/>
      <c r="C7" s="8" t="s">
        <v>655</v>
      </c>
      <c r="D7" s="8"/>
      <c r="E7" s="9">
        <v>7000000</v>
      </c>
      <c r="F7" s="9">
        <v>7000000</v>
      </c>
      <c r="G7" s="9"/>
      <c r="H7" s="9">
        <v>7000000</v>
      </c>
      <c r="I7" s="9"/>
      <c r="J7" s="3">
        <v>10</v>
      </c>
      <c r="K7" s="3"/>
      <c r="L7" s="26">
        <v>1</v>
      </c>
      <c r="M7" s="3"/>
      <c r="N7" s="3">
        <v>10</v>
      </c>
    </row>
    <row r="8" spans="1:14">
      <c r="A8" s="6"/>
      <c r="B8" s="7"/>
      <c r="C8" s="3" t="s">
        <v>656</v>
      </c>
      <c r="D8" s="3"/>
      <c r="E8" s="9">
        <v>7000000</v>
      </c>
      <c r="F8" s="9">
        <v>700000</v>
      </c>
      <c r="G8" s="9"/>
      <c r="H8" s="9">
        <v>7000000</v>
      </c>
      <c r="I8" s="9"/>
      <c r="J8" s="3" t="s">
        <v>479</v>
      </c>
      <c r="K8" s="3"/>
      <c r="L8" s="3"/>
      <c r="M8" s="3"/>
      <c r="N8" s="3" t="s">
        <v>479</v>
      </c>
    </row>
    <row r="9" spans="1:14">
      <c r="A9" s="6"/>
      <c r="B9" s="7"/>
      <c r="C9" s="3" t="s">
        <v>657</v>
      </c>
      <c r="D9" s="3"/>
      <c r="E9" s="3"/>
      <c r="F9" s="3"/>
      <c r="G9" s="3"/>
      <c r="H9" s="3"/>
      <c r="I9" s="3"/>
      <c r="J9" s="3" t="s">
        <v>479</v>
      </c>
      <c r="K9" s="3"/>
      <c r="L9" s="3"/>
      <c r="M9" s="3"/>
      <c r="N9" s="3" t="s">
        <v>479</v>
      </c>
    </row>
    <row r="10" spans="1:14">
      <c r="A10" s="10"/>
      <c r="B10" s="11"/>
      <c r="C10" s="3" t="s">
        <v>658</v>
      </c>
      <c r="D10" s="3"/>
      <c r="E10" s="3"/>
      <c r="F10" s="3"/>
      <c r="G10" s="3"/>
      <c r="H10" s="3"/>
      <c r="I10" s="3"/>
      <c r="J10" s="3" t="s">
        <v>479</v>
      </c>
      <c r="K10" s="3"/>
      <c r="L10" s="3"/>
      <c r="M10" s="3"/>
      <c r="N10" s="3" t="s">
        <v>479</v>
      </c>
    </row>
    <row r="11" spans="1:14">
      <c r="A11" s="3" t="s">
        <v>659</v>
      </c>
      <c r="B11" s="3" t="s">
        <v>660</v>
      </c>
      <c r="C11" s="3"/>
      <c r="D11" s="3"/>
      <c r="E11" s="3"/>
      <c r="F11" s="3"/>
      <c r="G11" s="3"/>
      <c r="H11" s="3" t="s">
        <v>575</v>
      </c>
      <c r="I11" s="3"/>
      <c r="J11" s="3"/>
      <c r="K11" s="3"/>
      <c r="L11" s="3"/>
      <c r="M11" s="3"/>
      <c r="N11" s="3"/>
    </row>
    <row r="12" spans="1:14">
      <c r="A12" s="3"/>
      <c r="B12" s="3" t="s">
        <v>722</v>
      </c>
      <c r="C12" s="3"/>
      <c r="D12" s="3"/>
      <c r="E12" s="3"/>
      <c r="F12" s="3"/>
      <c r="G12" s="3"/>
      <c r="H12" s="3" t="s">
        <v>723</v>
      </c>
      <c r="I12" s="3"/>
      <c r="J12" s="3"/>
      <c r="K12" s="3"/>
      <c r="L12" s="3"/>
      <c r="M12" s="3"/>
      <c r="N12" s="3"/>
    </row>
    <row r="13" spans="1:14">
      <c r="A13" s="3" t="s">
        <v>663</v>
      </c>
      <c r="B13" s="3" t="s">
        <v>599</v>
      </c>
      <c r="C13" s="3" t="s">
        <v>600</v>
      </c>
      <c r="D13" s="3" t="s">
        <v>601</v>
      </c>
      <c r="E13" s="3"/>
      <c r="F13" s="3"/>
      <c r="G13" s="3" t="s">
        <v>664</v>
      </c>
      <c r="H13" s="3" t="s">
        <v>665</v>
      </c>
      <c r="I13" s="3" t="s">
        <v>652</v>
      </c>
      <c r="J13" s="3"/>
      <c r="K13" s="3" t="s">
        <v>654</v>
      </c>
      <c r="L13" s="3"/>
      <c r="M13" s="3" t="s">
        <v>606</v>
      </c>
      <c r="N13" s="3"/>
    </row>
    <row r="14" spans="1:14">
      <c r="A14" s="3"/>
      <c r="B14" s="3"/>
      <c r="C14" s="3"/>
      <c r="D14" s="3"/>
      <c r="E14" s="3"/>
      <c r="F14" s="3"/>
      <c r="G14" s="3" t="s">
        <v>603</v>
      </c>
      <c r="H14" s="3" t="s">
        <v>666</v>
      </c>
      <c r="I14" s="3"/>
      <c r="J14" s="3"/>
      <c r="K14" s="3"/>
      <c r="L14" s="3"/>
      <c r="M14" s="3"/>
      <c r="N14" s="3"/>
    </row>
    <row r="15" spans="1:14">
      <c r="A15" s="3"/>
      <c r="B15" s="3" t="s">
        <v>667</v>
      </c>
      <c r="C15" s="3" t="s">
        <v>608</v>
      </c>
      <c r="D15" s="20" t="s">
        <v>724</v>
      </c>
      <c r="E15" s="20"/>
      <c r="F15" s="20"/>
      <c r="G15" s="26">
        <v>1</v>
      </c>
      <c r="H15" s="33">
        <v>0.9964</v>
      </c>
      <c r="I15" s="3">
        <v>10</v>
      </c>
      <c r="J15" s="3"/>
      <c r="K15" s="36">
        <f t="shared" ref="K15:K17" si="0">I15*H15</f>
        <v>9.964</v>
      </c>
      <c r="L15" s="36"/>
      <c r="M15" s="3"/>
      <c r="N15" s="3"/>
    </row>
    <row r="16" spans="1:14">
      <c r="A16" s="3"/>
      <c r="B16" s="3"/>
      <c r="C16" s="3"/>
      <c r="D16" s="20" t="s">
        <v>725</v>
      </c>
      <c r="E16" s="20"/>
      <c r="F16" s="20"/>
      <c r="G16" s="26">
        <v>1</v>
      </c>
      <c r="H16" s="33">
        <v>0.9975</v>
      </c>
      <c r="I16" s="3">
        <v>5</v>
      </c>
      <c r="J16" s="3"/>
      <c r="K16" s="36">
        <f t="shared" si="0"/>
        <v>4.9875</v>
      </c>
      <c r="L16" s="36"/>
      <c r="M16" s="3"/>
      <c r="N16" s="3"/>
    </row>
    <row r="17" spans="1:14">
      <c r="A17" s="3"/>
      <c r="B17" s="3"/>
      <c r="C17" s="3"/>
      <c r="D17" s="20" t="s">
        <v>726</v>
      </c>
      <c r="E17" s="20"/>
      <c r="F17" s="20"/>
      <c r="G17" s="26">
        <v>1</v>
      </c>
      <c r="H17" s="33">
        <v>0.9903</v>
      </c>
      <c r="I17" s="3">
        <v>10</v>
      </c>
      <c r="J17" s="3"/>
      <c r="K17" s="36">
        <f t="shared" si="0"/>
        <v>9.903</v>
      </c>
      <c r="L17" s="36"/>
      <c r="M17" s="3" t="s">
        <v>727</v>
      </c>
      <c r="N17" s="3"/>
    </row>
    <row r="18" spans="1:14">
      <c r="A18" s="3"/>
      <c r="B18" s="3"/>
      <c r="C18" s="3" t="s">
        <v>612</v>
      </c>
      <c r="D18" s="20" t="s">
        <v>728</v>
      </c>
      <c r="E18" s="20"/>
      <c r="F18" s="20"/>
      <c r="G18" s="26">
        <v>1</v>
      </c>
      <c r="H18" s="26">
        <v>1</v>
      </c>
      <c r="I18" s="3">
        <v>10</v>
      </c>
      <c r="J18" s="3"/>
      <c r="K18" s="36">
        <v>10</v>
      </c>
      <c r="L18" s="36"/>
      <c r="M18" s="3"/>
      <c r="N18" s="3"/>
    </row>
    <row r="19" spans="1:14">
      <c r="A19" s="3"/>
      <c r="B19" s="3"/>
      <c r="C19" s="3" t="s">
        <v>615</v>
      </c>
      <c r="D19" s="20" t="s">
        <v>729</v>
      </c>
      <c r="E19" s="20"/>
      <c r="F19" s="20"/>
      <c r="G19" s="26">
        <v>1</v>
      </c>
      <c r="H19" s="26">
        <v>1</v>
      </c>
      <c r="I19" s="3">
        <v>10</v>
      </c>
      <c r="J19" s="3"/>
      <c r="K19" s="36">
        <v>10</v>
      </c>
      <c r="L19" s="36"/>
      <c r="M19" s="3"/>
      <c r="N19" s="3"/>
    </row>
    <row r="20" spans="1:14">
      <c r="A20" s="3"/>
      <c r="B20" s="3"/>
      <c r="C20" s="3" t="s">
        <v>617</v>
      </c>
      <c r="D20" s="20" t="s">
        <v>730</v>
      </c>
      <c r="E20" s="20"/>
      <c r="F20" s="20"/>
      <c r="G20" s="26">
        <v>1</v>
      </c>
      <c r="H20" s="26">
        <v>1</v>
      </c>
      <c r="I20" s="3">
        <v>5</v>
      </c>
      <c r="J20" s="3"/>
      <c r="K20" s="36">
        <f t="shared" ref="K20:K23" si="1">H20*I20</f>
        <v>5</v>
      </c>
      <c r="L20" s="36"/>
      <c r="M20" s="3"/>
      <c r="N20" s="3"/>
    </row>
    <row r="21" spans="1:14">
      <c r="A21" s="3"/>
      <c r="B21" s="3" t="s">
        <v>674</v>
      </c>
      <c r="C21" s="19" t="s">
        <v>675</v>
      </c>
      <c r="D21" s="20" t="s">
        <v>731</v>
      </c>
      <c r="E21" s="20"/>
      <c r="F21" s="20"/>
      <c r="G21" s="26">
        <v>1</v>
      </c>
      <c r="H21" s="33">
        <v>0.5204</v>
      </c>
      <c r="I21" s="3">
        <v>5</v>
      </c>
      <c r="J21" s="3"/>
      <c r="K21" s="36">
        <f t="shared" si="1"/>
        <v>2.602</v>
      </c>
      <c r="L21" s="36"/>
      <c r="M21" s="3" t="s">
        <v>732</v>
      </c>
      <c r="N21" s="3"/>
    </row>
    <row r="22" spans="1:14">
      <c r="A22" s="3"/>
      <c r="B22" s="3"/>
      <c r="C22" s="34"/>
      <c r="D22" s="20" t="s">
        <v>733</v>
      </c>
      <c r="E22" s="20"/>
      <c r="F22" s="20"/>
      <c r="G22" s="26">
        <v>1</v>
      </c>
      <c r="H22" s="33">
        <v>0.9562</v>
      </c>
      <c r="I22" s="3">
        <v>5</v>
      </c>
      <c r="J22" s="3"/>
      <c r="K22" s="36">
        <f t="shared" si="1"/>
        <v>4.781</v>
      </c>
      <c r="L22" s="36"/>
      <c r="M22" s="3" t="s">
        <v>734</v>
      </c>
      <c r="N22" s="3"/>
    </row>
    <row r="23" spans="1:14">
      <c r="A23" s="3"/>
      <c r="B23" s="3"/>
      <c r="C23" s="35"/>
      <c r="D23" s="20" t="s">
        <v>735</v>
      </c>
      <c r="E23" s="20"/>
      <c r="F23" s="20"/>
      <c r="G23" s="26">
        <v>1</v>
      </c>
      <c r="H23" s="33">
        <v>0.8577</v>
      </c>
      <c r="I23" s="3">
        <v>5</v>
      </c>
      <c r="J23" s="3"/>
      <c r="K23" s="36">
        <f t="shared" si="1"/>
        <v>4.2885</v>
      </c>
      <c r="L23" s="36"/>
      <c r="M23" s="3" t="s">
        <v>727</v>
      </c>
      <c r="N23" s="3"/>
    </row>
    <row r="24" ht="22.5" spans="1:14">
      <c r="A24" s="3"/>
      <c r="B24" s="3"/>
      <c r="C24" s="19" t="s">
        <v>677</v>
      </c>
      <c r="D24" s="20" t="s">
        <v>736</v>
      </c>
      <c r="E24" s="20"/>
      <c r="F24" s="20"/>
      <c r="G24" s="26">
        <v>1</v>
      </c>
      <c r="H24" s="26">
        <v>1</v>
      </c>
      <c r="I24" s="3">
        <v>5</v>
      </c>
      <c r="J24" s="3"/>
      <c r="K24" s="36">
        <v>5</v>
      </c>
      <c r="L24" s="36"/>
      <c r="M24" s="3"/>
      <c r="N24" s="3"/>
    </row>
    <row r="25" ht="22.5" spans="1:14">
      <c r="A25" s="3"/>
      <c r="B25" s="3"/>
      <c r="C25" s="19" t="s">
        <v>679</v>
      </c>
      <c r="D25" s="20" t="s">
        <v>737</v>
      </c>
      <c r="E25" s="20"/>
      <c r="F25" s="20"/>
      <c r="G25" s="26">
        <v>1</v>
      </c>
      <c r="H25" s="26">
        <v>1</v>
      </c>
      <c r="I25" s="3">
        <v>5</v>
      </c>
      <c r="J25" s="3"/>
      <c r="K25" s="36">
        <v>5</v>
      </c>
      <c r="L25" s="36"/>
      <c r="M25" s="3"/>
      <c r="N25" s="3"/>
    </row>
    <row r="26" ht="22.5" spans="1:14">
      <c r="A26" s="3"/>
      <c r="B26" s="3"/>
      <c r="C26" s="3" t="s">
        <v>681</v>
      </c>
      <c r="D26" s="20" t="s">
        <v>738</v>
      </c>
      <c r="E26" s="20"/>
      <c r="F26" s="20"/>
      <c r="G26" s="26">
        <v>1</v>
      </c>
      <c r="H26" s="26">
        <v>1</v>
      </c>
      <c r="I26" s="3">
        <v>5</v>
      </c>
      <c r="J26" s="3"/>
      <c r="K26" s="36">
        <v>5</v>
      </c>
      <c r="L26" s="36"/>
      <c r="M26" s="3"/>
      <c r="N26" s="3"/>
    </row>
    <row r="27" ht="22.5" spans="1:14">
      <c r="A27" s="3"/>
      <c r="B27" s="3" t="s">
        <v>683</v>
      </c>
      <c r="C27" s="3" t="s">
        <v>684</v>
      </c>
      <c r="D27" s="20" t="s">
        <v>739</v>
      </c>
      <c r="E27" s="20"/>
      <c r="F27" s="20"/>
      <c r="G27" s="26">
        <v>1</v>
      </c>
      <c r="H27" s="26">
        <v>1</v>
      </c>
      <c r="I27" s="3">
        <v>10</v>
      </c>
      <c r="J27" s="3"/>
      <c r="K27" s="36">
        <v>10</v>
      </c>
      <c r="L27" s="36"/>
      <c r="M27" s="3"/>
      <c r="N27" s="3"/>
    </row>
    <row r="28" spans="1:14">
      <c r="A28" s="22" t="s">
        <v>687</v>
      </c>
      <c r="B28" s="22"/>
      <c r="C28" s="22"/>
      <c r="D28" s="22"/>
      <c r="E28" s="22"/>
      <c r="F28" s="22"/>
      <c r="G28" s="22"/>
      <c r="H28" s="22"/>
      <c r="I28" s="22">
        <v>100</v>
      </c>
      <c r="J28" s="22"/>
      <c r="K28" s="37">
        <v>96.53</v>
      </c>
      <c r="L28" s="37"/>
      <c r="M28" s="30" t="s">
        <v>688</v>
      </c>
      <c r="N28" s="30"/>
    </row>
    <row r="30" spans="1:10">
      <c r="A30" s="23" t="s">
        <v>639</v>
      </c>
      <c r="B30" s="24"/>
      <c r="C30" s="24"/>
      <c r="D30" s="24"/>
      <c r="E30" s="24"/>
      <c r="F30" s="24"/>
      <c r="G30" s="24"/>
      <c r="H30" s="24"/>
      <c r="I30" s="24"/>
      <c r="J30" s="32"/>
    </row>
    <row r="31" spans="1:10">
      <c r="A31" s="23" t="s">
        <v>640</v>
      </c>
      <c r="B31" s="23"/>
      <c r="C31" s="23"/>
      <c r="D31" s="23"/>
      <c r="E31" s="23"/>
      <c r="F31" s="23"/>
      <c r="G31" s="23"/>
      <c r="H31" s="23"/>
      <c r="I31" s="23"/>
      <c r="J31" s="23"/>
    </row>
    <row r="32" spans="1:10">
      <c r="A32" s="23" t="s">
        <v>641</v>
      </c>
      <c r="B32" s="23"/>
      <c r="C32" s="23"/>
      <c r="D32" s="23"/>
      <c r="E32" s="23"/>
      <c r="F32" s="23"/>
      <c r="G32" s="23"/>
      <c r="H32" s="23"/>
      <c r="I32" s="23"/>
      <c r="J32" s="23"/>
    </row>
    <row r="33" spans="1:10">
      <c r="A33" s="23" t="s">
        <v>689</v>
      </c>
      <c r="B33" s="23"/>
      <c r="C33" s="23"/>
      <c r="D33" s="23"/>
      <c r="E33" s="23"/>
      <c r="F33" s="23"/>
      <c r="G33" s="23"/>
      <c r="H33" s="23"/>
      <c r="I33" s="23"/>
      <c r="J33" s="23"/>
    </row>
    <row r="34" spans="1:10">
      <c r="A34" s="23" t="s">
        <v>690</v>
      </c>
      <c r="B34" s="23"/>
      <c r="C34" s="23"/>
      <c r="D34" s="23"/>
      <c r="E34" s="23"/>
      <c r="F34" s="23"/>
      <c r="G34" s="23"/>
      <c r="H34" s="23"/>
      <c r="I34" s="23"/>
      <c r="J34" s="23"/>
    </row>
    <row r="35" spans="1:10">
      <c r="A35" s="23" t="s">
        <v>691</v>
      </c>
      <c r="B35" s="23"/>
      <c r="C35" s="23"/>
      <c r="D35" s="23"/>
      <c r="E35" s="23"/>
      <c r="F35" s="23"/>
      <c r="G35" s="23"/>
      <c r="H35" s="23"/>
      <c r="I35" s="23"/>
      <c r="J35" s="23"/>
    </row>
    <row r="36" spans="1:10">
      <c r="A36" s="23" t="s">
        <v>692</v>
      </c>
      <c r="B36" s="23"/>
      <c r="C36" s="23"/>
      <c r="D36" s="23"/>
      <c r="E36" s="23"/>
      <c r="F36" s="23"/>
      <c r="G36" s="23"/>
      <c r="H36" s="23"/>
      <c r="I36" s="23"/>
      <c r="J36" s="23"/>
    </row>
  </sheetData>
  <mergeCells count="111">
    <mergeCell ref="A2:J2"/>
    <mergeCell ref="A4:B4"/>
    <mergeCell ref="C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D27:F27"/>
    <mergeCell ref="I27:J27"/>
    <mergeCell ref="K27:L27"/>
    <mergeCell ref="M27:N27"/>
    <mergeCell ref="A28:H28"/>
    <mergeCell ref="I28:J28"/>
    <mergeCell ref="K28:L28"/>
    <mergeCell ref="M28:N28"/>
    <mergeCell ref="A31:J31"/>
    <mergeCell ref="A32:J32"/>
    <mergeCell ref="A33:J33"/>
    <mergeCell ref="A34:J34"/>
    <mergeCell ref="A35:J35"/>
    <mergeCell ref="A36:J36"/>
    <mergeCell ref="A11:A12"/>
    <mergeCell ref="A13:A27"/>
    <mergeCell ref="B13:B14"/>
    <mergeCell ref="B15:B20"/>
    <mergeCell ref="B21:B26"/>
    <mergeCell ref="C13:C14"/>
    <mergeCell ref="C15:C17"/>
    <mergeCell ref="C21:C23"/>
    <mergeCell ref="A6:B10"/>
    <mergeCell ref="D13:F14"/>
    <mergeCell ref="I13:J14"/>
    <mergeCell ref="K13:L14"/>
    <mergeCell ref="M13:N14"/>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5"/>
  <sheetViews>
    <sheetView workbookViewId="0">
      <selection activeCell="J29" sqref="J29"/>
    </sheetView>
  </sheetViews>
  <sheetFormatPr defaultColWidth="9" defaultRowHeight="13.5"/>
  <cols>
    <col min="4" max="4" width="11.125"/>
    <col min="5" max="5" width="12.5" customWidth="1"/>
    <col min="6" max="6" width="10.125" customWidth="1"/>
  </cols>
  <sheetData>
    <row r="1" spans="1:10">
      <c r="A1" s="1" t="s">
        <v>643</v>
      </c>
      <c r="B1" s="1"/>
      <c r="C1" s="1"/>
      <c r="D1" s="1"/>
      <c r="E1" s="1"/>
      <c r="F1" s="1"/>
      <c r="G1" s="1"/>
      <c r="H1" s="1"/>
      <c r="I1" s="1"/>
      <c r="J1" s="1"/>
    </row>
    <row r="2" ht="22.5" spans="1:10">
      <c r="A2" s="2" t="s">
        <v>644</v>
      </c>
      <c r="B2" s="2"/>
      <c r="C2" s="2"/>
      <c r="D2" s="2"/>
      <c r="E2" s="2"/>
      <c r="F2" s="2"/>
      <c r="G2" s="2"/>
      <c r="H2" s="2"/>
      <c r="I2" s="2"/>
      <c r="J2" s="2"/>
    </row>
    <row r="3" ht="22.5" spans="1:10">
      <c r="A3" s="2"/>
      <c r="B3" s="2"/>
      <c r="C3" s="2"/>
      <c r="D3" s="2"/>
      <c r="E3" s="2"/>
      <c r="F3" s="2"/>
      <c r="G3" s="2"/>
      <c r="H3" s="2"/>
      <c r="I3" s="2"/>
      <c r="J3" s="25"/>
    </row>
    <row r="4" spans="1:14">
      <c r="A4" s="3" t="s">
        <v>645</v>
      </c>
      <c r="B4" s="3"/>
      <c r="C4" s="3" t="s">
        <v>740</v>
      </c>
      <c r="D4" s="3"/>
      <c r="E4" s="3"/>
      <c r="F4" s="3"/>
      <c r="G4" s="3"/>
      <c r="H4" s="3"/>
      <c r="I4" s="3"/>
      <c r="J4" s="3"/>
      <c r="K4" s="3"/>
      <c r="L4" s="3"/>
      <c r="M4" s="3"/>
      <c r="N4" s="3"/>
    </row>
    <row r="5" spans="1:14">
      <c r="A5" s="3" t="s">
        <v>647</v>
      </c>
      <c r="B5" s="3"/>
      <c r="C5" s="3" t="s">
        <v>513</v>
      </c>
      <c r="D5" s="3"/>
      <c r="E5" s="3"/>
      <c r="F5" s="3"/>
      <c r="G5" s="3"/>
      <c r="H5" s="3" t="s">
        <v>648</v>
      </c>
      <c r="I5" s="3"/>
      <c r="J5" s="3" t="s">
        <v>704</v>
      </c>
      <c r="K5" s="3"/>
      <c r="L5" s="3"/>
      <c r="M5" s="3"/>
      <c r="N5" s="3"/>
    </row>
    <row r="6" spans="1:14">
      <c r="A6" s="4" t="s">
        <v>649</v>
      </c>
      <c r="B6" s="5"/>
      <c r="C6" s="3"/>
      <c r="D6" s="3"/>
      <c r="E6" s="3" t="s">
        <v>650</v>
      </c>
      <c r="F6" s="3" t="s">
        <v>475</v>
      </c>
      <c r="G6" s="3"/>
      <c r="H6" s="3" t="s">
        <v>651</v>
      </c>
      <c r="I6" s="3"/>
      <c r="J6" s="3" t="s">
        <v>652</v>
      </c>
      <c r="K6" s="3"/>
      <c r="L6" s="3" t="s">
        <v>653</v>
      </c>
      <c r="M6" s="3"/>
      <c r="N6" s="3" t="s">
        <v>654</v>
      </c>
    </row>
    <row r="7" spans="1:14">
      <c r="A7" s="6"/>
      <c r="B7" s="7"/>
      <c r="C7" s="8" t="s">
        <v>655</v>
      </c>
      <c r="D7" s="8"/>
      <c r="E7" s="9">
        <v>5069401.14</v>
      </c>
      <c r="F7" s="9">
        <v>5069401.14</v>
      </c>
      <c r="G7" s="9"/>
      <c r="H7" s="9">
        <v>5069401.14</v>
      </c>
      <c r="I7" s="9"/>
      <c r="J7" s="3">
        <v>10</v>
      </c>
      <c r="K7" s="3"/>
      <c r="L7" s="26">
        <v>1</v>
      </c>
      <c r="M7" s="3"/>
      <c r="N7" s="3">
        <v>10</v>
      </c>
    </row>
    <row r="8" spans="1:14">
      <c r="A8" s="6"/>
      <c r="B8" s="7"/>
      <c r="C8" s="3" t="s">
        <v>656</v>
      </c>
      <c r="D8" s="3"/>
      <c r="E8" s="9">
        <v>5069401.14</v>
      </c>
      <c r="F8" s="9">
        <v>5069401.14</v>
      </c>
      <c r="G8" s="9"/>
      <c r="H8" s="9">
        <v>5069401.14</v>
      </c>
      <c r="I8" s="9"/>
      <c r="J8" s="3" t="s">
        <v>479</v>
      </c>
      <c r="K8" s="3"/>
      <c r="L8" s="26">
        <v>1</v>
      </c>
      <c r="M8" s="3"/>
      <c r="N8" s="3" t="s">
        <v>479</v>
      </c>
    </row>
    <row r="9" spans="1:14">
      <c r="A9" s="6"/>
      <c r="B9" s="7"/>
      <c r="C9" s="3" t="s">
        <v>657</v>
      </c>
      <c r="D9" s="3"/>
      <c r="E9" s="3"/>
      <c r="F9" s="3"/>
      <c r="G9" s="3"/>
      <c r="H9" s="3"/>
      <c r="I9" s="3"/>
      <c r="J9" s="3" t="s">
        <v>479</v>
      </c>
      <c r="K9" s="3"/>
      <c r="L9" s="3"/>
      <c r="M9" s="3"/>
      <c r="N9" s="3" t="s">
        <v>479</v>
      </c>
    </row>
    <row r="10" spans="1:14">
      <c r="A10" s="10"/>
      <c r="B10" s="11"/>
      <c r="C10" s="3" t="s">
        <v>658</v>
      </c>
      <c r="D10" s="3"/>
      <c r="E10" s="3"/>
      <c r="F10" s="3"/>
      <c r="G10" s="3"/>
      <c r="H10" s="3"/>
      <c r="I10" s="3"/>
      <c r="J10" s="3" t="s">
        <v>479</v>
      </c>
      <c r="K10" s="3"/>
      <c r="L10" s="3"/>
      <c r="M10" s="3"/>
      <c r="N10" s="3" t="s">
        <v>479</v>
      </c>
    </row>
    <row r="11" spans="1:14">
      <c r="A11" s="3" t="s">
        <v>659</v>
      </c>
      <c r="B11" s="3" t="s">
        <v>660</v>
      </c>
      <c r="C11" s="3"/>
      <c r="D11" s="3"/>
      <c r="E11" s="3"/>
      <c r="F11" s="3"/>
      <c r="G11" s="3"/>
      <c r="H11" s="3" t="s">
        <v>575</v>
      </c>
      <c r="I11" s="3"/>
      <c r="J11" s="3"/>
      <c r="K11" s="3"/>
      <c r="L11" s="3"/>
      <c r="M11" s="3"/>
      <c r="N11" s="3"/>
    </row>
    <row r="12" spans="1:14">
      <c r="A12" s="3"/>
      <c r="B12" s="3" t="s">
        <v>741</v>
      </c>
      <c r="C12" s="3"/>
      <c r="D12" s="3"/>
      <c r="E12" s="3"/>
      <c r="F12" s="3"/>
      <c r="G12" s="3"/>
      <c r="H12" s="3" t="s">
        <v>742</v>
      </c>
      <c r="I12" s="3"/>
      <c r="J12" s="3"/>
      <c r="K12" s="3"/>
      <c r="L12" s="3"/>
      <c r="M12" s="3"/>
      <c r="N12" s="3"/>
    </row>
    <row r="13" spans="1:14">
      <c r="A13" s="3" t="s">
        <v>663</v>
      </c>
      <c r="B13" s="3" t="s">
        <v>599</v>
      </c>
      <c r="C13" s="3" t="s">
        <v>600</v>
      </c>
      <c r="D13" s="3" t="s">
        <v>601</v>
      </c>
      <c r="E13" s="3"/>
      <c r="F13" s="3"/>
      <c r="G13" s="3" t="s">
        <v>664</v>
      </c>
      <c r="H13" s="3" t="s">
        <v>665</v>
      </c>
      <c r="I13" s="3" t="s">
        <v>652</v>
      </c>
      <c r="J13" s="3"/>
      <c r="K13" s="3" t="s">
        <v>654</v>
      </c>
      <c r="L13" s="3"/>
      <c r="M13" s="3" t="s">
        <v>606</v>
      </c>
      <c r="N13" s="3"/>
    </row>
    <row r="14" spans="1:14">
      <c r="A14" s="3"/>
      <c r="B14" s="3"/>
      <c r="C14" s="3"/>
      <c r="D14" s="3"/>
      <c r="E14" s="3"/>
      <c r="F14" s="3"/>
      <c r="G14" s="3" t="s">
        <v>603</v>
      </c>
      <c r="H14" s="3" t="s">
        <v>666</v>
      </c>
      <c r="I14" s="3"/>
      <c r="J14" s="3"/>
      <c r="K14" s="3"/>
      <c r="L14" s="3"/>
      <c r="M14" s="3"/>
      <c r="N14" s="3"/>
    </row>
    <row r="15" spans="1:14">
      <c r="A15" s="3"/>
      <c r="B15" s="3" t="s">
        <v>667</v>
      </c>
      <c r="C15" s="3" t="s">
        <v>608</v>
      </c>
      <c r="D15" s="12" t="s">
        <v>743</v>
      </c>
      <c r="E15" s="12"/>
      <c r="F15" s="12"/>
      <c r="G15" s="13">
        <v>14.1</v>
      </c>
      <c r="H15" s="13">
        <v>11.14</v>
      </c>
      <c r="I15" s="18">
        <v>5</v>
      </c>
      <c r="J15" s="18"/>
      <c r="K15" s="18">
        <v>4</v>
      </c>
      <c r="L15" s="18"/>
      <c r="M15" s="3" t="s">
        <v>744</v>
      </c>
      <c r="N15" s="3"/>
    </row>
    <row r="16" spans="1:14">
      <c r="A16" s="3"/>
      <c r="B16" s="3"/>
      <c r="C16" s="3"/>
      <c r="D16" s="12" t="s">
        <v>745</v>
      </c>
      <c r="E16" s="12"/>
      <c r="F16" s="12"/>
      <c r="G16" s="13">
        <v>0.96</v>
      </c>
      <c r="H16" s="13">
        <v>0.96</v>
      </c>
      <c r="I16" s="18">
        <v>5</v>
      </c>
      <c r="J16" s="18"/>
      <c r="K16" s="18">
        <v>5</v>
      </c>
      <c r="L16" s="18"/>
      <c r="M16" s="3"/>
      <c r="N16" s="3"/>
    </row>
    <row r="17" spans="1:14">
      <c r="A17" s="3"/>
      <c r="B17" s="3"/>
      <c r="C17" s="3" t="s">
        <v>612</v>
      </c>
      <c r="D17" s="14" t="s">
        <v>708</v>
      </c>
      <c r="E17" s="15"/>
      <c r="F17" s="16"/>
      <c r="G17" s="17">
        <v>1</v>
      </c>
      <c r="H17" s="17">
        <v>1</v>
      </c>
      <c r="I17" s="27">
        <v>10</v>
      </c>
      <c r="J17" s="28"/>
      <c r="K17" s="27">
        <v>10</v>
      </c>
      <c r="L17" s="28"/>
      <c r="M17" s="3"/>
      <c r="N17" s="3"/>
    </row>
    <row r="18" spans="1:14">
      <c r="A18" s="3"/>
      <c r="B18" s="3"/>
      <c r="C18" s="3"/>
      <c r="D18" s="12" t="s">
        <v>709</v>
      </c>
      <c r="E18" s="12"/>
      <c r="F18" s="12"/>
      <c r="G18" s="17">
        <v>1</v>
      </c>
      <c r="H18" s="17">
        <v>1</v>
      </c>
      <c r="I18" s="18">
        <v>10</v>
      </c>
      <c r="J18" s="18"/>
      <c r="K18" s="18">
        <v>10</v>
      </c>
      <c r="L18" s="18"/>
      <c r="M18" s="3"/>
      <c r="N18" s="3"/>
    </row>
    <row r="19" spans="1:14">
      <c r="A19" s="3"/>
      <c r="B19" s="3"/>
      <c r="C19" s="3" t="s">
        <v>615</v>
      </c>
      <c r="D19" s="12" t="s">
        <v>746</v>
      </c>
      <c r="E19" s="12"/>
      <c r="F19" s="12"/>
      <c r="G19" s="17">
        <v>1</v>
      </c>
      <c r="H19" s="17">
        <v>1</v>
      </c>
      <c r="I19" s="18">
        <v>10</v>
      </c>
      <c r="J19" s="18"/>
      <c r="K19" s="18">
        <v>10</v>
      </c>
      <c r="L19" s="18"/>
      <c r="M19" s="3"/>
      <c r="N19" s="3"/>
    </row>
    <row r="20" spans="1:14">
      <c r="A20" s="3"/>
      <c r="B20" s="3"/>
      <c r="C20" s="3" t="s">
        <v>617</v>
      </c>
      <c r="D20" s="12" t="s">
        <v>747</v>
      </c>
      <c r="E20" s="12"/>
      <c r="F20" s="12"/>
      <c r="G20" s="18">
        <v>260000</v>
      </c>
      <c r="H20" s="18">
        <v>260000</v>
      </c>
      <c r="I20" s="18">
        <v>10</v>
      </c>
      <c r="J20" s="18"/>
      <c r="K20" s="18">
        <v>10</v>
      </c>
      <c r="L20" s="18"/>
      <c r="M20" s="3"/>
      <c r="N20" s="3"/>
    </row>
    <row r="21" ht="22.5" spans="1:14">
      <c r="A21" s="3"/>
      <c r="B21" s="3" t="s">
        <v>674</v>
      </c>
      <c r="C21" s="19" t="s">
        <v>675</v>
      </c>
      <c r="D21" s="12" t="s">
        <v>748</v>
      </c>
      <c r="E21" s="12"/>
      <c r="F21" s="12"/>
      <c r="G21" s="18">
        <v>0.66</v>
      </c>
      <c r="H21" s="18">
        <v>0.66</v>
      </c>
      <c r="I21" s="18">
        <v>5</v>
      </c>
      <c r="J21" s="18"/>
      <c r="K21" s="18">
        <v>5</v>
      </c>
      <c r="L21" s="18"/>
      <c r="M21" s="3"/>
      <c r="N21" s="3"/>
    </row>
    <row r="22" ht="22.5" spans="1:14">
      <c r="A22" s="3"/>
      <c r="B22" s="3"/>
      <c r="C22" s="19" t="s">
        <v>677</v>
      </c>
      <c r="D22" s="12" t="s">
        <v>749</v>
      </c>
      <c r="E22" s="12"/>
      <c r="F22" s="12"/>
      <c r="G22" s="18">
        <v>1.7</v>
      </c>
      <c r="H22" s="18">
        <v>1.7</v>
      </c>
      <c r="I22" s="18">
        <v>5</v>
      </c>
      <c r="J22" s="18"/>
      <c r="K22" s="18">
        <v>5</v>
      </c>
      <c r="L22" s="18"/>
      <c r="M22" s="3"/>
      <c r="N22" s="3"/>
    </row>
    <row r="23" ht="22.5" spans="1:14">
      <c r="A23" s="3"/>
      <c r="B23" s="3"/>
      <c r="C23" s="19" t="s">
        <v>679</v>
      </c>
      <c r="D23" s="12" t="s">
        <v>750</v>
      </c>
      <c r="E23" s="12"/>
      <c r="F23" s="12"/>
      <c r="G23" s="13">
        <v>0.67</v>
      </c>
      <c r="H23" s="13">
        <v>0.67</v>
      </c>
      <c r="I23" s="18">
        <v>10</v>
      </c>
      <c r="J23" s="18"/>
      <c r="K23" s="18">
        <v>10</v>
      </c>
      <c r="L23" s="18"/>
      <c r="M23" s="3"/>
      <c r="N23" s="3"/>
    </row>
    <row r="24" ht="22.5" spans="1:14">
      <c r="A24" s="3"/>
      <c r="B24" s="3"/>
      <c r="C24" s="3" t="s">
        <v>681</v>
      </c>
      <c r="D24" s="12" t="s">
        <v>751</v>
      </c>
      <c r="E24" s="12"/>
      <c r="F24" s="12"/>
      <c r="G24" s="18">
        <v>0.65</v>
      </c>
      <c r="H24" s="18">
        <v>0.75</v>
      </c>
      <c r="I24" s="18">
        <v>10</v>
      </c>
      <c r="J24" s="18"/>
      <c r="K24" s="18">
        <v>10</v>
      </c>
      <c r="L24" s="18"/>
      <c r="M24" s="3"/>
      <c r="N24" s="3"/>
    </row>
    <row r="25" ht="22.5" spans="1:14">
      <c r="A25" s="3"/>
      <c r="B25" s="3" t="s">
        <v>683</v>
      </c>
      <c r="C25" s="3" t="s">
        <v>684</v>
      </c>
      <c r="D25" s="20" t="s">
        <v>720</v>
      </c>
      <c r="E25" s="20"/>
      <c r="F25" s="20"/>
      <c r="G25" s="21">
        <v>0.98</v>
      </c>
      <c r="H25" s="21">
        <v>0.9</v>
      </c>
      <c r="I25" s="29">
        <v>10</v>
      </c>
      <c r="J25" s="29"/>
      <c r="K25" s="29">
        <v>9</v>
      </c>
      <c r="L25" s="29"/>
      <c r="M25" s="3" t="s">
        <v>752</v>
      </c>
      <c r="N25" s="3"/>
    </row>
    <row r="26" spans="1:14">
      <c r="A26" s="22" t="s">
        <v>687</v>
      </c>
      <c r="B26" s="22"/>
      <c r="C26" s="22"/>
      <c r="D26" s="22"/>
      <c r="E26" s="22"/>
      <c r="F26" s="22"/>
      <c r="G26" s="22"/>
      <c r="H26" s="22"/>
      <c r="I26" s="22">
        <v>100</v>
      </c>
      <c r="J26" s="22"/>
      <c r="K26" s="22">
        <f>SUM(K15:K25)</f>
        <v>88</v>
      </c>
      <c r="L26" s="22"/>
      <c r="M26" s="30" t="s">
        <v>753</v>
      </c>
      <c r="N26" s="30"/>
    </row>
    <row r="27" ht="22.5" spans="1:10">
      <c r="A27" s="2"/>
      <c r="B27" s="2"/>
      <c r="C27" s="2"/>
      <c r="D27" s="2"/>
      <c r="E27" s="2"/>
      <c r="F27" s="2"/>
      <c r="G27" s="2"/>
      <c r="H27" s="2"/>
      <c r="I27" s="2"/>
      <c r="J27" s="31"/>
    </row>
    <row r="29" spans="1:10">
      <c r="A29" s="23" t="s">
        <v>639</v>
      </c>
      <c r="B29" s="24"/>
      <c r="C29" s="24"/>
      <c r="D29" s="24"/>
      <c r="E29" s="24"/>
      <c r="F29" s="24"/>
      <c r="G29" s="24"/>
      <c r="H29" s="24"/>
      <c r="I29" s="24"/>
      <c r="J29" s="32"/>
    </row>
    <row r="30" spans="1:10">
      <c r="A30" s="23" t="s">
        <v>640</v>
      </c>
      <c r="B30" s="23"/>
      <c r="C30" s="23"/>
      <c r="D30" s="23"/>
      <c r="E30" s="23"/>
      <c r="F30" s="23"/>
      <c r="G30" s="23"/>
      <c r="H30" s="23"/>
      <c r="I30" s="23"/>
      <c r="J30" s="23"/>
    </row>
    <row r="31" spans="1:10">
      <c r="A31" s="23" t="s">
        <v>641</v>
      </c>
      <c r="B31" s="23"/>
      <c r="C31" s="23"/>
      <c r="D31" s="23"/>
      <c r="E31" s="23"/>
      <c r="F31" s="23"/>
      <c r="G31" s="23"/>
      <c r="H31" s="23"/>
      <c r="I31" s="23"/>
      <c r="J31" s="23"/>
    </row>
    <row r="32" spans="1:10">
      <c r="A32" s="23" t="s">
        <v>689</v>
      </c>
      <c r="B32" s="23"/>
      <c r="C32" s="23"/>
      <c r="D32" s="23"/>
      <c r="E32" s="23"/>
      <c r="F32" s="23"/>
      <c r="G32" s="23"/>
      <c r="H32" s="23"/>
      <c r="I32" s="23"/>
      <c r="J32" s="23"/>
    </row>
    <row r="33" spans="1:10">
      <c r="A33" s="23" t="s">
        <v>690</v>
      </c>
      <c r="B33" s="23"/>
      <c r="C33" s="23"/>
      <c r="D33" s="23"/>
      <c r="E33" s="23"/>
      <c r="F33" s="23"/>
      <c r="G33" s="23"/>
      <c r="H33" s="23"/>
      <c r="I33" s="23"/>
      <c r="J33" s="23"/>
    </row>
    <row r="34" spans="1:10">
      <c r="A34" s="23" t="s">
        <v>691</v>
      </c>
      <c r="B34" s="23"/>
      <c r="C34" s="23"/>
      <c r="D34" s="23"/>
      <c r="E34" s="23"/>
      <c r="F34" s="23"/>
      <c r="G34" s="23"/>
      <c r="H34" s="23"/>
      <c r="I34" s="23"/>
      <c r="J34" s="23"/>
    </row>
    <row r="35" spans="1:10">
      <c r="A35" s="23" t="s">
        <v>692</v>
      </c>
      <c r="B35" s="23"/>
      <c r="C35" s="23"/>
      <c r="D35" s="23"/>
      <c r="E35" s="23"/>
      <c r="F35" s="23"/>
      <c r="G35" s="23"/>
      <c r="H35" s="23"/>
      <c r="I35" s="23"/>
      <c r="J35" s="23"/>
    </row>
  </sheetData>
  <mergeCells count="103">
    <mergeCell ref="A2:J2"/>
    <mergeCell ref="A4:B4"/>
    <mergeCell ref="C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A26:H26"/>
    <mergeCell ref="I26:J26"/>
    <mergeCell ref="K26:L26"/>
    <mergeCell ref="M26:N26"/>
    <mergeCell ref="A30:J30"/>
    <mergeCell ref="A31:J31"/>
    <mergeCell ref="A32:J32"/>
    <mergeCell ref="A33:J33"/>
    <mergeCell ref="A34:J34"/>
    <mergeCell ref="A35:J35"/>
    <mergeCell ref="A11:A12"/>
    <mergeCell ref="A13:A25"/>
    <mergeCell ref="B13:B14"/>
    <mergeCell ref="B15:B20"/>
    <mergeCell ref="B21:B24"/>
    <mergeCell ref="C13:C14"/>
    <mergeCell ref="C15:C16"/>
    <mergeCell ref="C17:C18"/>
    <mergeCell ref="A6:B10"/>
    <mergeCell ref="D13:F14"/>
    <mergeCell ref="I13:J14"/>
    <mergeCell ref="K13:L14"/>
    <mergeCell ref="M13:N1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2"/>
  <sheetViews>
    <sheetView workbookViewId="0">
      <pane xSplit="4" ySplit="9" topLeftCell="E10" activePane="bottomRight" state="frozen"/>
      <selection/>
      <selection pane="topRight"/>
      <selection pane="bottomLeft"/>
      <selection pane="bottomRight" activeCell="E22" sqref="E22"/>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88" t="s">
        <v>114</v>
      </c>
    </row>
    <row r="2" ht="14.25" spans="12:12">
      <c r="L2" s="175" t="s">
        <v>115</v>
      </c>
    </row>
    <row r="3" ht="14.25" spans="1:12">
      <c r="A3" s="175" t="s">
        <v>2</v>
      </c>
      <c r="L3" s="175" t="s">
        <v>3</v>
      </c>
    </row>
    <row r="4" ht="19.5" customHeight="1" spans="1:12">
      <c r="A4" s="176" t="s">
        <v>6</v>
      </c>
      <c r="B4" s="176"/>
      <c r="C4" s="176"/>
      <c r="D4" s="176"/>
      <c r="E4" s="183" t="s">
        <v>97</v>
      </c>
      <c r="F4" s="183" t="s">
        <v>116</v>
      </c>
      <c r="G4" s="183" t="s">
        <v>117</v>
      </c>
      <c r="H4" s="183" t="s">
        <v>118</v>
      </c>
      <c r="I4" s="183"/>
      <c r="J4" s="183" t="s">
        <v>119</v>
      </c>
      <c r="K4" s="183" t="s">
        <v>120</v>
      </c>
      <c r="L4" s="183" t="s">
        <v>121</v>
      </c>
    </row>
    <row r="5" ht="19.5" customHeight="1" spans="1:12">
      <c r="A5" s="183" t="s">
        <v>122</v>
      </c>
      <c r="B5" s="183"/>
      <c r="C5" s="183"/>
      <c r="D5" s="176" t="s">
        <v>123</v>
      </c>
      <c r="E5" s="183"/>
      <c r="F5" s="183"/>
      <c r="G5" s="183"/>
      <c r="H5" s="183" t="s">
        <v>124</v>
      </c>
      <c r="I5" s="183" t="s">
        <v>125</v>
      </c>
      <c r="J5" s="183"/>
      <c r="K5" s="183"/>
      <c r="L5" s="183" t="s">
        <v>124</v>
      </c>
    </row>
    <row r="6" ht="19.5" customHeight="1" spans="1:12">
      <c r="A6" s="183"/>
      <c r="B6" s="183"/>
      <c r="C6" s="183"/>
      <c r="D6" s="176"/>
      <c r="E6" s="183"/>
      <c r="F6" s="183"/>
      <c r="G6" s="183"/>
      <c r="H6" s="183"/>
      <c r="I6" s="183"/>
      <c r="J6" s="183"/>
      <c r="K6" s="183"/>
      <c r="L6" s="183"/>
    </row>
    <row r="7" ht="19.5" customHeight="1" spans="1:12">
      <c r="A7" s="183"/>
      <c r="B7" s="183"/>
      <c r="C7" s="183"/>
      <c r="D7" s="176"/>
      <c r="E7" s="183"/>
      <c r="F7" s="183"/>
      <c r="G7" s="183"/>
      <c r="H7" s="183"/>
      <c r="I7" s="183"/>
      <c r="J7" s="183"/>
      <c r="K7" s="183"/>
      <c r="L7" s="183"/>
    </row>
    <row r="8" ht="19.5" customHeight="1" spans="1:12">
      <c r="A8" s="176" t="s">
        <v>126</v>
      </c>
      <c r="B8" s="176" t="s">
        <v>127</v>
      </c>
      <c r="C8" s="176" t="s">
        <v>128</v>
      </c>
      <c r="D8" s="176" t="s">
        <v>10</v>
      </c>
      <c r="E8" s="183" t="s">
        <v>11</v>
      </c>
      <c r="F8" s="183" t="s">
        <v>12</v>
      </c>
      <c r="G8" s="183" t="s">
        <v>20</v>
      </c>
      <c r="H8" s="183" t="s">
        <v>24</v>
      </c>
      <c r="I8" s="183" t="s">
        <v>28</v>
      </c>
      <c r="J8" s="183" t="s">
        <v>32</v>
      </c>
      <c r="K8" s="183" t="s">
        <v>36</v>
      </c>
      <c r="L8" s="183" t="s">
        <v>40</v>
      </c>
    </row>
    <row r="9" ht="19.5" customHeight="1" spans="1:12">
      <c r="A9" s="176"/>
      <c r="B9" s="176"/>
      <c r="C9" s="176"/>
      <c r="D9" s="176" t="s">
        <v>129</v>
      </c>
      <c r="E9" s="179">
        <v>41341665.54</v>
      </c>
      <c r="F9" s="179">
        <v>39511138.64</v>
      </c>
      <c r="G9" s="179">
        <v>0</v>
      </c>
      <c r="H9" s="179">
        <v>0</v>
      </c>
      <c r="I9" s="179">
        <v>0</v>
      </c>
      <c r="J9" s="179">
        <v>0</v>
      </c>
      <c r="K9" s="179">
        <v>0</v>
      </c>
      <c r="L9" s="179">
        <v>1830526.9</v>
      </c>
    </row>
    <row r="10" ht="19.5" customHeight="1" spans="1:12">
      <c r="A10" s="189" t="s">
        <v>130</v>
      </c>
      <c r="B10" s="189"/>
      <c r="C10" s="189"/>
      <c r="D10" s="189" t="s">
        <v>131</v>
      </c>
      <c r="E10" s="179">
        <v>2267758.95</v>
      </c>
      <c r="F10" s="179">
        <v>2267758.95</v>
      </c>
      <c r="G10" s="179">
        <v>0</v>
      </c>
      <c r="H10" s="179">
        <v>0</v>
      </c>
      <c r="I10" s="179">
        <v>0</v>
      </c>
      <c r="J10" s="179">
        <v>0</v>
      </c>
      <c r="K10" s="179">
        <v>0</v>
      </c>
      <c r="L10" s="179">
        <v>0</v>
      </c>
    </row>
    <row r="11" ht="19.5" customHeight="1" spans="1:12">
      <c r="A11" s="189" t="s">
        <v>132</v>
      </c>
      <c r="B11" s="189"/>
      <c r="C11" s="189"/>
      <c r="D11" s="189" t="s">
        <v>133</v>
      </c>
      <c r="E11" s="179">
        <v>2135427.88</v>
      </c>
      <c r="F11" s="179">
        <v>2135427.88</v>
      </c>
      <c r="G11" s="179">
        <v>0</v>
      </c>
      <c r="H11" s="179">
        <v>0</v>
      </c>
      <c r="I11" s="179">
        <v>0</v>
      </c>
      <c r="J11" s="179">
        <v>0</v>
      </c>
      <c r="K11" s="179">
        <v>0</v>
      </c>
      <c r="L11" s="179">
        <v>0</v>
      </c>
    </row>
    <row r="12" ht="19.5" customHeight="1" spans="1:12">
      <c r="A12" s="189" t="s">
        <v>134</v>
      </c>
      <c r="B12" s="189"/>
      <c r="C12" s="189"/>
      <c r="D12" s="189" t="s">
        <v>135</v>
      </c>
      <c r="E12" s="179">
        <v>4500</v>
      </c>
      <c r="F12" s="179">
        <v>4500</v>
      </c>
      <c r="G12" s="179">
        <v>0</v>
      </c>
      <c r="H12" s="179">
        <v>0</v>
      </c>
      <c r="I12" s="179">
        <v>0</v>
      </c>
      <c r="J12" s="179">
        <v>0</v>
      </c>
      <c r="K12" s="179">
        <v>0</v>
      </c>
      <c r="L12" s="179">
        <v>0</v>
      </c>
    </row>
    <row r="13" ht="19.5" customHeight="1" spans="1:12">
      <c r="A13" s="189" t="s">
        <v>136</v>
      </c>
      <c r="B13" s="189"/>
      <c r="C13" s="189"/>
      <c r="D13" s="189" t="s">
        <v>137</v>
      </c>
      <c r="E13" s="179">
        <v>20671.4</v>
      </c>
      <c r="F13" s="179">
        <v>20671.4</v>
      </c>
      <c r="G13" s="179">
        <v>0</v>
      </c>
      <c r="H13" s="179">
        <v>0</v>
      </c>
      <c r="I13" s="179"/>
      <c r="J13" s="179">
        <v>0</v>
      </c>
      <c r="K13" s="179">
        <v>0</v>
      </c>
      <c r="L13" s="179">
        <v>0</v>
      </c>
    </row>
    <row r="14" ht="19.5" customHeight="1" spans="1:12">
      <c r="A14" s="189" t="s">
        <v>138</v>
      </c>
      <c r="B14" s="189"/>
      <c r="C14" s="189"/>
      <c r="D14" s="189" t="s">
        <v>139</v>
      </c>
      <c r="E14" s="179">
        <v>2110256.48</v>
      </c>
      <c r="F14" s="179">
        <v>2110256.48</v>
      </c>
      <c r="G14" s="179">
        <v>0</v>
      </c>
      <c r="H14" s="179">
        <v>0</v>
      </c>
      <c r="I14" s="179">
        <v>0</v>
      </c>
      <c r="J14" s="179">
        <v>0</v>
      </c>
      <c r="K14" s="179">
        <v>0</v>
      </c>
      <c r="L14" s="179">
        <v>0</v>
      </c>
    </row>
    <row r="15" ht="19.5" customHeight="1" spans="1:12">
      <c r="A15" s="189" t="s">
        <v>140</v>
      </c>
      <c r="B15" s="189"/>
      <c r="C15" s="189"/>
      <c r="D15" s="189" t="s">
        <v>141</v>
      </c>
      <c r="E15" s="179">
        <v>82939.6</v>
      </c>
      <c r="F15" s="179">
        <v>82939.6</v>
      </c>
      <c r="G15" s="179">
        <v>0</v>
      </c>
      <c r="H15" s="179">
        <v>0</v>
      </c>
      <c r="I15" s="179">
        <v>0</v>
      </c>
      <c r="J15" s="179">
        <v>0</v>
      </c>
      <c r="K15" s="179">
        <v>0</v>
      </c>
      <c r="L15" s="179">
        <v>0</v>
      </c>
    </row>
    <row r="16" ht="19.5" customHeight="1" spans="1:12">
      <c r="A16" s="189" t="s">
        <v>142</v>
      </c>
      <c r="B16" s="189"/>
      <c r="C16" s="189"/>
      <c r="D16" s="189" t="s">
        <v>143</v>
      </c>
      <c r="E16" s="179">
        <v>82939.6</v>
      </c>
      <c r="F16" s="179">
        <v>82939.6</v>
      </c>
      <c r="G16" s="179">
        <v>0</v>
      </c>
      <c r="H16" s="179">
        <v>0</v>
      </c>
      <c r="I16" s="179">
        <v>0</v>
      </c>
      <c r="J16" s="179">
        <v>0</v>
      </c>
      <c r="K16" s="179">
        <v>0</v>
      </c>
      <c r="L16" s="179">
        <v>0</v>
      </c>
    </row>
    <row r="17" ht="19.5" customHeight="1" spans="1:12">
      <c r="A17" s="189" t="s">
        <v>144</v>
      </c>
      <c r="B17" s="189"/>
      <c r="C17" s="189"/>
      <c r="D17" s="189" t="s">
        <v>145</v>
      </c>
      <c r="E17" s="179">
        <v>49391.47</v>
      </c>
      <c r="F17" s="179">
        <v>49391.47</v>
      </c>
      <c r="G17" s="179">
        <v>0</v>
      </c>
      <c r="H17" s="179">
        <v>0</v>
      </c>
      <c r="I17" s="179">
        <v>0</v>
      </c>
      <c r="J17" s="179">
        <v>0</v>
      </c>
      <c r="K17" s="179">
        <v>0</v>
      </c>
      <c r="L17" s="179">
        <v>0</v>
      </c>
    </row>
    <row r="18" ht="19.5" customHeight="1" spans="1:12">
      <c r="A18" s="189" t="s">
        <v>146</v>
      </c>
      <c r="B18" s="189"/>
      <c r="C18" s="189"/>
      <c r="D18" s="189" t="s">
        <v>145</v>
      </c>
      <c r="E18" s="179">
        <v>49391.47</v>
      </c>
      <c r="F18" s="179">
        <v>49391.47</v>
      </c>
      <c r="G18" s="179">
        <v>0</v>
      </c>
      <c r="H18" s="179">
        <v>0</v>
      </c>
      <c r="I18" s="179">
        <v>0</v>
      </c>
      <c r="J18" s="179">
        <v>0</v>
      </c>
      <c r="K18" s="179">
        <v>0</v>
      </c>
      <c r="L18" s="179">
        <v>0</v>
      </c>
    </row>
    <row r="19" ht="19.5" customHeight="1" spans="1:12">
      <c r="A19" s="189" t="s">
        <v>147</v>
      </c>
      <c r="B19" s="189"/>
      <c r="C19" s="189"/>
      <c r="D19" s="189" t="s">
        <v>148</v>
      </c>
      <c r="E19" s="179">
        <v>1485660.92</v>
      </c>
      <c r="F19" s="179">
        <v>1485660.92</v>
      </c>
      <c r="G19" s="179">
        <v>0</v>
      </c>
      <c r="H19" s="179">
        <v>0</v>
      </c>
      <c r="I19" s="179">
        <v>0</v>
      </c>
      <c r="J19" s="179">
        <v>0</v>
      </c>
      <c r="K19" s="179">
        <v>0</v>
      </c>
      <c r="L19" s="179">
        <v>0</v>
      </c>
    </row>
    <row r="20" ht="19.5" customHeight="1" spans="1:12">
      <c r="A20" s="189" t="s">
        <v>149</v>
      </c>
      <c r="B20" s="189"/>
      <c r="C20" s="189"/>
      <c r="D20" s="189" t="s">
        <v>150</v>
      </c>
      <c r="E20" s="179">
        <v>1485660.92</v>
      </c>
      <c r="F20" s="179">
        <v>1485660.92</v>
      </c>
      <c r="G20" s="179">
        <v>0</v>
      </c>
      <c r="H20" s="179">
        <v>0</v>
      </c>
      <c r="I20" s="179">
        <v>0</v>
      </c>
      <c r="J20" s="179">
        <v>0</v>
      </c>
      <c r="K20" s="179">
        <v>0</v>
      </c>
      <c r="L20" s="179">
        <v>0</v>
      </c>
    </row>
    <row r="21" ht="19.5" customHeight="1" spans="1:12">
      <c r="A21" s="189" t="s">
        <v>151</v>
      </c>
      <c r="B21" s="189"/>
      <c r="C21" s="189"/>
      <c r="D21" s="189" t="s">
        <v>152</v>
      </c>
      <c r="E21" s="179">
        <v>204382.39</v>
      </c>
      <c r="F21" s="179">
        <v>204382.39</v>
      </c>
      <c r="G21" s="179">
        <v>0</v>
      </c>
      <c r="H21" s="179">
        <v>0</v>
      </c>
      <c r="I21" s="179">
        <v>0</v>
      </c>
      <c r="J21" s="179">
        <v>0</v>
      </c>
      <c r="K21" s="179">
        <v>0</v>
      </c>
      <c r="L21" s="179">
        <v>0</v>
      </c>
    </row>
    <row r="22" ht="19.5" customHeight="1" spans="1:12">
      <c r="A22" s="189" t="s">
        <v>153</v>
      </c>
      <c r="B22" s="189"/>
      <c r="C22" s="189"/>
      <c r="D22" s="189" t="s">
        <v>154</v>
      </c>
      <c r="E22" s="179">
        <v>786974.48</v>
      </c>
      <c r="F22" s="179">
        <v>786974.48</v>
      </c>
      <c r="G22" s="179">
        <v>0</v>
      </c>
      <c r="H22" s="179">
        <v>0</v>
      </c>
      <c r="I22" s="179">
        <v>0</v>
      </c>
      <c r="J22" s="179">
        <v>0</v>
      </c>
      <c r="K22" s="179">
        <v>0</v>
      </c>
      <c r="L22" s="179">
        <v>0</v>
      </c>
    </row>
    <row r="23" ht="19.5" customHeight="1" spans="1:12">
      <c r="A23" s="189" t="s">
        <v>155</v>
      </c>
      <c r="B23" s="189"/>
      <c r="C23" s="189"/>
      <c r="D23" s="189" t="s">
        <v>156</v>
      </c>
      <c r="E23" s="179">
        <v>357488.05</v>
      </c>
      <c r="F23" s="179">
        <v>357488.05</v>
      </c>
      <c r="G23" s="179">
        <v>0</v>
      </c>
      <c r="H23" s="179">
        <v>0</v>
      </c>
      <c r="I23" s="179">
        <v>0</v>
      </c>
      <c r="J23" s="179">
        <v>0</v>
      </c>
      <c r="K23" s="179">
        <v>0</v>
      </c>
      <c r="L23" s="179">
        <v>0</v>
      </c>
    </row>
    <row r="24" ht="19.5" customHeight="1" spans="1:12">
      <c r="A24" s="189" t="s">
        <v>157</v>
      </c>
      <c r="B24" s="189"/>
      <c r="C24" s="189"/>
      <c r="D24" s="189" t="s">
        <v>158</v>
      </c>
      <c r="E24" s="179">
        <v>136816</v>
      </c>
      <c r="F24" s="179">
        <v>136816</v>
      </c>
      <c r="G24" s="179">
        <v>0</v>
      </c>
      <c r="H24" s="179">
        <v>0</v>
      </c>
      <c r="I24" s="179">
        <v>0</v>
      </c>
      <c r="J24" s="179">
        <v>0</v>
      </c>
      <c r="K24" s="179">
        <v>0</v>
      </c>
      <c r="L24" s="179">
        <v>0</v>
      </c>
    </row>
    <row r="25" ht="19.5" customHeight="1" spans="1:12">
      <c r="A25" s="189" t="s">
        <v>159</v>
      </c>
      <c r="B25" s="189"/>
      <c r="C25" s="189"/>
      <c r="D25" s="189" t="s">
        <v>160</v>
      </c>
      <c r="E25" s="179">
        <v>36508313.67</v>
      </c>
      <c r="F25" s="179">
        <v>34677786.77</v>
      </c>
      <c r="G25" s="179">
        <v>0</v>
      </c>
      <c r="H25" s="179">
        <v>0</v>
      </c>
      <c r="I25" s="179">
        <v>0</v>
      </c>
      <c r="J25" s="179">
        <v>0</v>
      </c>
      <c r="K25" s="179">
        <v>0</v>
      </c>
      <c r="L25" s="179">
        <v>1830526.9</v>
      </c>
    </row>
    <row r="26" ht="19.5" customHeight="1" spans="1:12">
      <c r="A26" s="189" t="s">
        <v>161</v>
      </c>
      <c r="B26" s="189"/>
      <c r="C26" s="189"/>
      <c r="D26" s="189" t="s">
        <v>162</v>
      </c>
      <c r="E26" s="179">
        <v>857201.96</v>
      </c>
      <c r="F26" s="179">
        <v>857201.96</v>
      </c>
      <c r="G26" s="179">
        <v>0</v>
      </c>
      <c r="H26" s="179">
        <v>0</v>
      </c>
      <c r="I26" s="179">
        <v>0</v>
      </c>
      <c r="J26" s="179">
        <v>0</v>
      </c>
      <c r="K26" s="179">
        <v>0</v>
      </c>
      <c r="L26" s="179">
        <v>0</v>
      </c>
    </row>
    <row r="27" ht="19.5" customHeight="1" spans="1:12">
      <c r="A27" s="189" t="s">
        <v>163</v>
      </c>
      <c r="B27" s="189"/>
      <c r="C27" s="189"/>
      <c r="D27" s="189" t="s">
        <v>164</v>
      </c>
      <c r="E27" s="179">
        <v>243500</v>
      </c>
      <c r="F27" s="179">
        <v>243500</v>
      </c>
      <c r="G27" s="179">
        <v>0</v>
      </c>
      <c r="H27" s="179">
        <v>0</v>
      </c>
      <c r="I27" s="179">
        <v>0</v>
      </c>
      <c r="J27" s="179">
        <v>0</v>
      </c>
      <c r="K27" s="179">
        <v>0</v>
      </c>
      <c r="L27" s="179">
        <v>0</v>
      </c>
    </row>
    <row r="28" ht="19.5" customHeight="1" spans="1:12">
      <c r="A28" s="189" t="s">
        <v>165</v>
      </c>
      <c r="B28" s="189"/>
      <c r="C28" s="189"/>
      <c r="D28" s="189" t="s">
        <v>166</v>
      </c>
      <c r="E28" s="179">
        <v>613701.96</v>
      </c>
      <c r="F28" s="179">
        <v>613701.96</v>
      </c>
      <c r="G28" s="179">
        <v>0</v>
      </c>
      <c r="H28" s="179">
        <v>0</v>
      </c>
      <c r="I28" s="179">
        <v>0</v>
      </c>
      <c r="J28" s="179">
        <v>0</v>
      </c>
      <c r="K28" s="179">
        <v>0</v>
      </c>
      <c r="L28" s="179">
        <v>0</v>
      </c>
    </row>
    <row r="29" ht="19.5" customHeight="1" spans="1:12">
      <c r="A29" s="189" t="s">
        <v>167</v>
      </c>
      <c r="B29" s="189"/>
      <c r="C29" s="189"/>
      <c r="D29" s="189" t="s">
        <v>168</v>
      </c>
      <c r="E29" s="179">
        <v>35651111.71</v>
      </c>
      <c r="F29" s="179">
        <v>33820584.81</v>
      </c>
      <c r="G29" s="179">
        <v>0</v>
      </c>
      <c r="H29" s="179">
        <v>0</v>
      </c>
      <c r="I29" s="179">
        <v>0</v>
      </c>
      <c r="J29" s="179">
        <v>0</v>
      </c>
      <c r="K29" s="179">
        <v>0</v>
      </c>
      <c r="L29" s="179">
        <v>1830526.9</v>
      </c>
    </row>
    <row r="30" ht="19.5" customHeight="1" spans="1:12">
      <c r="A30" s="189" t="s">
        <v>169</v>
      </c>
      <c r="B30" s="189"/>
      <c r="C30" s="189"/>
      <c r="D30" s="189" t="s">
        <v>170</v>
      </c>
      <c r="E30" s="179">
        <v>3204321.08</v>
      </c>
      <c r="F30" s="179">
        <v>3204321.08</v>
      </c>
      <c r="G30" s="179">
        <v>0</v>
      </c>
      <c r="H30" s="179">
        <v>0</v>
      </c>
      <c r="I30" s="179">
        <v>0</v>
      </c>
      <c r="J30" s="179">
        <v>0</v>
      </c>
      <c r="K30" s="179">
        <v>0</v>
      </c>
      <c r="L30" s="179">
        <v>0</v>
      </c>
    </row>
    <row r="31" ht="19.5" customHeight="1" spans="1:12">
      <c r="A31" s="189" t="s">
        <v>171</v>
      </c>
      <c r="B31" s="189"/>
      <c r="C31" s="189"/>
      <c r="D31" s="189" t="s">
        <v>172</v>
      </c>
      <c r="E31" s="179">
        <v>1354943.91</v>
      </c>
      <c r="F31" s="179">
        <v>1354943.91</v>
      </c>
      <c r="G31" s="179">
        <v>0</v>
      </c>
      <c r="H31" s="179">
        <v>0</v>
      </c>
      <c r="I31" s="179"/>
      <c r="J31" s="179">
        <v>0</v>
      </c>
      <c r="K31" s="179">
        <v>0</v>
      </c>
      <c r="L31" s="179">
        <v>0</v>
      </c>
    </row>
    <row r="32" ht="19.5" customHeight="1" spans="1:12">
      <c r="A32" s="189" t="s">
        <v>173</v>
      </c>
      <c r="B32" s="189"/>
      <c r="C32" s="189"/>
      <c r="D32" s="189" t="s">
        <v>174</v>
      </c>
      <c r="E32" s="179">
        <v>2850526.9</v>
      </c>
      <c r="F32" s="179">
        <v>1020000</v>
      </c>
      <c r="G32" s="179">
        <v>0</v>
      </c>
      <c r="H32" s="179">
        <v>0</v>
      </c>
      <c r="I32" s="179">
        <v>0</v>
      </c>
      <c r="J32" s="179">
        <v>0</v>
      </c>
      <c r="K32" s="179">
        <v>0</v>
      </c>
      <c r="L32" s="179">
        <v>1830526.9</v>
      </c>
    </row>
    <row r="33" ht="19.5" customHeight="1" spans="1:12">
      <c r="A33" s="189" t="s">
        <v>175</v>
      </c>
      <c r="B33" s="189"/>
      <c r="C33" s="189"/>
      <c r="D33" s="189" t="s">
        <v>176</v>
      </c>
      <c r="E33" s="179">
        <v>9550000</v>
      </c>
      <c r="F33" s="179">
        <v>9550000</v>
      </c>
      <c r="G33" s="179">
        <v>0</v>
      </c>
      <c r="H33" s="179">
        <v>0</v>
      </c>
      <c r="I33" s="179">
        <v>0</v>
      </c>
      <c r="J33" s="179">
        <v>0</v>
      </c>
      <c r="K33" s="179">
        <v>0</v>
      </c>
      <c r="L33" s="179">
        <v>0</v>
      </c>
    </row>
    <row r="34" ht="19.5" customHeight="1" spans="1:12">
      <c r="A34" s="189" t="s">
        <v>177</v>
      </c>
      <c r="B34" s="189"/>
      <c r="C34" s="189"/>
      <c r="D34" s="189" t="s">
        <v>178</v>
      </c>
      <c r="E34" s="179">
        <v>70000</v>
      </c>
      <c r="F34" s="179">
        <v>70000</v>
      </c>
      <c r="G34" s="179">
        <v>0</v>
      </c>
      <c r="H34" s="179">
        <v>0</v>
      </c>
      <c r="I34" s="179">
        <v>0</v>
      </c>
      <c r="J34" s="179">
        <v>0</v>
      </c>
      <c r="K34" s="179">
        <v>0</v>
      </c>
      <c r="L34" s="179">
        <v>0</v>
      </c>
    </row>
    <row r="35" ht="19.5" customHeight="1" spans="1:12">
      <c r="A35" s="189" t="s">
        <v>179</v>
      </c>
      <c r="B35" s="189"/>
      <c r="C35" s="189"/>
      <c r="D35" s="189" t="s">
        <v>180</v>
      </c>
      <c r="E35" s="179">
        <v>300000</v>
      </c>
      <c r="F35" s="179">
        <v>300000</v>
      </c>
      <c r="G35" s="179">
        <v>0</v>
      </c>
      <c r="H35" s="179">
        <v>0</v>
      </c>
      <c r="I35" s="179">
        <v>0</v>
      </c>
      <c r="J35" s="179">
        <v>0</v>
      </c>
      <c r="K35" s="179">
        <v>0</v>
      </c>
      <c r="L35" s="179">
        <v>0</v>
      </c>
    </row>
    <row r="36" ht="19.5" customHeight="1" spans="1:12">
      <c r="A36" s="189" t="s">
        <v>181</v>
      </c>
      <c r="B36" s="189"/>
      <c r="C36" s="189"/>
      <c r="D36" s="189" t="s">
        <v>182</v>
      </c>
      <c r="E36" s="179">
        <v>6000000</v>
      </c>
      <c r="F36" s="179">
        <v>6000000</v>
      </c>
      <c r="G36" s="179">
        <v>0</v>
      </c>
      <c r="H36" s="179">
        <v>0</v>
      </c>
      <c r="I36" s="179">
        <v>0</v>
      </c>
      <c r="J36" s="179">
        <v>0</v>
      </c>
      <c r="K36" s="179">
        <v>0</v>
      </c>
      <c r="L36" s="179">
        <v>0</v>
      </c>
    </row>
    <row r="37" ht="19.5" customHeight="1" spans="1:12">
      <c r="A37" s="189" t="s">
        <v>183</v>
      </c>
      <c r="B37" s="189"/>
      <c r="C37" s="189"/>
      <c r="D37" s="189" t="s">
        <v>184</v>
      </c>
      <c r="E37" s="179">
        <v>3545900</v>
      </c>
      <c r="F37" s="179">
        <v>3545900</v>
      </c>
      <c r="G37" s="179">
        <v>0</v>
      </c>
      <c r="H37" s="179">
        <v>0</v>
      </c>
      <c r="I37" s="179">
        <v>0</v>
      </c>
      <c r="J37" s="179">
        <v>0</v>
      </c>
      <c r="K37" s="179">
        <v>0</v>
      </c>
      <c r="L37" s="179">
        <v>0</v>
      </c>
    </row>
    <row r="38" ht="19.5" customHeight="1" spans="1:12">
      <c r="A38" s="189" t="s">
        <v>185</v>
      </c>
      <c r="B38" s="189"/>
      <c r="C38" s="189"/>
      <c r="D38" s="189" t="s">
        <v>186</v>
      </c>
      <c r="E38" s="179">
        <v>8775419.82</v>
      </c>
      <c r="F38" s="179">
        <v>8775419.82</v>
      </c>
      <c r="G38" s="179">
        <v>0</v>
      </c>
      <c r="H38" s="179">
        <v>0</v>
      </c>
      <c r="I38" s="179">
        <v>0</v>
      </c>
      <c r="J38" s="179">
        <v>0</v>
      </c>
      <c r="K38" s="179">
        <v>0</v>
      </c>
      <c r="L38" s="179">
        <v>0</v>
      </c>
    </row>
    <row r="39" ht="19.5" customHeight="1" spans="1:12">
      <c r="A39" s="189" t="s">
        <v>187</v>
      </c>
      <c r="B39" s="189"/>
      <c r="C39" s="189"/>
      <c r="D39" s="189" t="s">
        <v>188</v>
      </c>
      <c r="E39" s="179">
        <v>1079932</v>
      </c>
      <c r="F39" s="179">
        <v>1079932</v>
      </c>
      <c r="G39" s="179">
        <v>0</v>
      </c>
      <c r="H39" s="179">
        <v>0</v>
      </c>
      <c r="I39" s="179">
        <v>0</v>
      </c>
      <c r="J39" s="179">
        <v>0</v>
      </c>
      <c r="K39" s="179">
        <v>0</v>
      </c>
      <c r="L39" s="179">
        <v>0</v>
      </c>
    </row>
    <row r="40" ht="19.5" customHeight="1" spans="1:12">
      <c r="A40" s="189" t="s">
        <v>189</v>
      </c>
      <c r="B40" s="189"/>
      <c r="C40" s="189"/>
      <c r="D40" s="189" t="s">
        <v>190</v>
      </c>
      <c r="E40" s="179">
        <v>1079932</v>
      </c>
      <c r="F40" s="179">
        <v>1079932</v>
      </c>
      <c r="G40" s="179">
        <v>0</v>
      </c>
      <c r="H40" s="179">
        <v>0</v>
      </c>
      <c r="I40" s="179">
        <v>0</v>
      </c>
      <c r="J40" s="179">
        <v>0</v>
      </c>
      <c r="K40" s="179">
        <v>0</v>
      </c>
      <c r="L40" s="179">
        <v>0</v>
      </c>
    </row>
    <row r="41" ht="19.5" customHeight="1" spans="1:12">
      <c r="A41" s="189" t="s">
        <v>191</v>
      </c>
      <c r="B41" s="189"/>
      <c r="C41" s="189"/>
      <c r="D41" s="189" t="s">
        <v>192</v>
      </c>
      <c r="E41" s="179">
        <v>1079932</v>
      </c>
      <c r="F41" s="179">
        <v>1079932</v>
      </c>
      <c r="G41" s="179">
        <v>0</v>
      </c>
      <c r="H41" s="179">
        <v>0</v>
      </c>
      <c r="I41" s="179">
        <v>0</v>
      </c>
      <c r="J41" s="179">
        <v>0</v>
      </c>
      <c r="K41" s="179">
        <v>0</v>
      </c>
      <c r="L41" s="179">
        <v>0</v>
      </c>
    </row>
    <row r="42" ht="19.5" customHeight="1" spans="1:12">
      <c r="A42" s="189" t="s">
        <v>193</v>
      </c>
      <c r="B42" s="189"/>
      <c r="C42" s="189"/>
      <c r="D42" s="189"/>
      <c r="E42" s="189"/>
      <c r="F42" s="189"/>
      <c r="G42" s="189"/>
      <c r="H42" s="189"/>
      <c r="I42" s="189"/>
      <c r="J42" s="189"/>
      <c r="K42" s="189"/>
      <c r="L42" s="189"/>
    </row>
  </sheetData>
  <mergeCells count="4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L4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2"/>
  <sheetViews>
    <sheetView workbookViewId="0">
      <pane xSplit="4" ySplit="9" topLeftCell="E10" activePane="bottomRight" state="frozen"/>
      <selection/>
      <selection pane="topRight"/>
      <selection pane="bottomLeft"/>
      <selection pane="bottomRight" activeCell="E9" sqref="E9:G9"/>
    </sheetView>
  </sheetViews>
  <sheetFormatPr defaultColWidth="9" defaultRowHeight="13.5"/>
  <cols>
    <col min="1" max="3" width="3.25" customWidth="1"/>
    <col min="4" max="4" width="32.75" customWidth="1"/>
    <col min="5" max="10" width="18.75" customWidth="1"/>
  </cols>
  <sheetData>
    <row r="1" ht="27" spans="6:6">
      <c r="F1" s="188" t="s">
        <v>194</v>
      </c>
    </row>
    <row r="2" ht="14.25" spans="10:10">
      <c r="J2" s="175" t="s">
        <v>195</v>
      </c>
    </row>
    <row r="3" ht="14.25" spans="1:10">
      <c r="A3" s="175" t="s">
        <v>2</v>
      </c>
      <c r="J3" s="175" t="s">
        <v>3</v>
      </c>
    </row>
    <row r="4" ht="19.5" customHeight="1" spans="1:10">
      <c r="A4" s="176" t="s">
        <v>6</v>
      </c>
      <c r="B4" s="176"/>
      <c r="C4" s="176"/>
      <c r="D4" s="176"/>
      <c r="E4" s="183" t="s">
        <v>99</v>
      </c>
      <c r="F4" s="183" t="s">
        <v>196</v>
      </c>
      <c r="G4" s="183" t="s">
        <v>197</v>
      </c>
      <c r="H4" s="183" t="s">
        <v>198</v>
      </c>
      <c r="I4" s="183" t="s">
        <v>199</v>
      </c>
      <c r="J4" s="183" t="s">
        <v>200</v>
      </c>
    </row>
    <row r="5" ht="19.5" customHeight="1" spans="1:10">
      <c r="A5" s="183" t="s">
        <v>122</v>
      </c>
      <c r="B5" s="183"/>
      <c r="C5" s="183"/>
      <c r="D5" s="176" t="s">
        <v>123</v>
      </c>
      <c r="E5" s="183"/>
      <c r="F5" s="183"/>
      <c r="G5" s="183"/>
      <c r="H5" s="183"/>
      <c r="I5" s="183"/>
      <c r="J5" s="183"/>
    </row>
    <row r="6" ht="19.5" customHeight="1" spans="1:10">
      <c r="A6" s="183"/>
      <c r="B6" s="183"/>
      <c r="C6" s="183"/>
      <c r="D6" s="176"/>
      <c r="E6" s="183"/>
      <c r="F6" s="183"/>
      <c r="G6" s="183"/>
      <c r="H6" s="183"/>
      <c r="I6" s="183"/>
      <c r="J6" s="183"/>
    </row>
    <row r="7" ht="19.5" customHeight="1" spans="1:10">
      <c r="A7" s="183"/>
      <c r="B7" s="183"/>
      <c r="C7" s="183"/>
      <c r="D7" s="176"/>
      <c r="E7" s="183"/>
      <c r="F7" s="183"/>
      <c r="G7" s="183"/>
      <c r="H7" s="183"/>
      <c r="I7" s="183"/>
      <c r="J7" s="183"/>
    </row>
    <row r="8" ht="19.5" customHeight="1" spans="1:10">
      <c r="A8" s="176" t="s">
        <v>126</v>
      </c>
      <c r="B8" s="176" t="s">
        <v>127</v>
      </c>
      <c r="C8" s="176" t="s">
        <v>128</v>
      </c>
      <c r="D8" s="176" t="s">
        <v>10</v>
      </c>
      <c r="E8" s="183" t="s">
        <v>11</v>
      </c>
      <c r="F8" s="183" t="s">
        <v>12</v>
      </c>
      <c r="G8" s="183" t="s">
        <v>20</v>
      </c>
      <c r="H8" s="183" t="s">
        <v>24</v>
      </c>
      <c r="I8" s="183" t="s">
        <v>28</v>
      </c>
      <c r="J8" s="183" t="s">
        <v>32</v>
      </c>
    </row>
    <row r="9" ht="19.5" customHeight="1" spans="1:10">
      <c r="A9" s="176"/>
      <c r="B9" s="176"/>
      <c r="C9" s="176"/>
      <c r="D9" s="176" t="s">
        <v>129</v>
      </c>
      <c r="E9" s="179">
        <v>42390465.54</v>
      </c>
      <c r="F9" s="179">
        <v>15693864.4</v>
      </c>
      <c r="G9" s="179">
        <v>26696601.14</v>
      </c>
      <c r="H9" s="179">
        <v>0</v>
      </c>
      <c r="I9" s="179"/>
      <c r="J9" s="179">
        <v>0</v>
      </c>
    </row>
    <row r="10" ht="19.5" customHeight="1" spans="1:10">
      <c r="A10" s="189" t="s">
        <v>130</v>
      </c>
      <c r="B10" s="189"/>
      <c r="C10" s="189"/>
      <c r="D10" s="189" t="s">
        <v>131</v>
      </c>
      <c r="E10" s="179">
        <v>2267758.95</v>
      </c>
      <c r="F10" s="179">
        <v>2184183.35</v>
      </c>
      <c r="G10" s="179">
        <v>83575.6</v>
      </c>
      <c r="H10" s="179">
        <v>0</v>
      </c>
      <c r="I10" s="179"/>
      <c r="J10" s="179">
        <v>0</v>
      </c>
    </row>
    <row r="11" ht="19.5" customHeight="1" spans="1:10">
      <c r="A11" s="189" t="s">
        <v>132</v>
      </c>
      <c r="B11" s="189"/>
      <c r="C11" s="189"/>
      <c r="D11" s="189" t="s">
        <v>133</v>
      </c>
      <c r="E11" s="179">
        <v>2135427.88</v>
      </c>
      <c r="F11" s="179">
        <v>2127927.88</v>
      </c>
      <c r="G11" s="179">
        <v>7500</v>
      </c>
      <c r="H11" s="179">
        <v>0</v>
      </c>
      <c r="I11" s="179"/>
      <c r="J11" s="179">
        <v>0</v>
      </c>
    </row>
    <row r="12" ht="19.5" customHeight="1" spans="1:10">
      <c r="A12" s="189" t="s">
        <v>134</v>
      </c>
      <c r="B12" s="189"/>
      <c r="C12" s="189"/>
      <c r="D12" s="189" t="s">
        <v>135</v>
      </c>
      <c r="E12" s="179">
        <v>4500</v>
      </c>
      <c r="F12" s="179">
        <v>4500</v>
      </c>
      <c r="G12" s="179"/>
      <c r="H12" s="179">
        <v>0</v>
      </c>
      <c r="I12" s="179"/>
      <c r="J12" s="179">
        <v>0</v>
      </c>
    </row>
    <row r="13" ht="19.5" customHeight="1" spans="1:10">
      <c r="A13" s="189" t="s">
        <v>136</v>
      </c>
      <c r="B13" s="189"/>
      <c r="C13" s="189"/>
      <c r="D13" s="189" t="s">
        <v>137</v>
      </c>
      <c r="E13" s="179">
        <v>20671.4</v>
      </c>
      <c r="F13" s="179">
        <v>13171.4</v>
      </c>
      <c r="G13" s="179">
        <v>7500</v>
      </c>
      <c r="H13" s="179"/>
      <c r="I13" s="179"/>
      <c r="J13" s="179"/>
    </row>
    <row r="14" ht="19.5" customHeight="1" spans="1:10">
      <c r="A14" s="189" t="s">
        <v>138</v>
      </c>
      <c r="B14" s="189"/>
      <c r="C14" s="189"/>
      <c r="D14" s="189" t="s">
        <v>139</v>
      </c>
      <c r="E14" s="179">
        <v>2110256.48</v>
      </c>
      <c r="F14" s="179">
        <v>2110256.48</v>
      </c>
      <c r="G14" s="179"/>
      <c r="H14" s="179">
        <v>0</v>
      </c>
      <c r="I14" s="179"/>
      <c r="J14" s="179">
        <v>0</v>
      </c>
    </row>
    <row r="15" ht="19.5" customHeight="1" spans="1:10">
      <c r="A15" s="189" t="s">
        <v>140</v>
      </c>
      <c r="B15" s="189"/>
      <c r="C15" s="189"/>
      <c r="D15" s="189" t="s">
        <v>141</v>
      </c>
      <c r="E15" s="179">
        <v>82939.6</v>
      </c>
      <c r="F15" s="179">
        <v>6864</v>
      </c>
      <c r="G15" s="179">
        <v>76075.6</v>
      </c>
      <c r="H15" s="179">
        <v>0</v>
      </c>
      <c r="I15" s="179"/>
      <c r="J15" s="179">
        <v>0</v>
      </c>
    </row>
    <row r="16" ht="19.5" customHeight="1" spans="1:10">
      <c r="A16" s="189" t="s">
        <v>142</v>
      </c>
      <c r="B16" s="189"/>
      <c r="C16" s="189"/>
      <c r="D16" s="189" t="s">
        <v>143</v>
      </c>
      <c r="E16" s="179">
        <v>82939.6</v>
      </c>
      <c r="F16" s="179">
        <v>6864</v>
      </c>
      <c r="G16" s="179">
        <v>76075.6</v>
      </c>
      <c r="H16" s="179">
        <v>0</v>
      </c>
      <c r="I16" s="179"/>
      <c r="J16" s="179">
        <v>0</v>
      </c>
    </row>
    <row r="17" ht="19.5" customHeight="1" spans="1:10">
      <c r="A17" s="189" t="s">
        <v>144</v>
      </c>
      <c r="B17" s="189"/>
      <c r="C17" s="189"/>
      <c r="D17" s="189" t="s">
        <v>145</v>
      </c>
      <c r="E17" s="179">
        <v>49391.47</v>
      </c>
      <c r="F17" s="179">
        <v>49391.47</v>
      </c>
      <c r="G17" s="179"/>
      <c r="H17" s="179">
        <v>0</v>
      </c>
      <c r="I17" s="179"/>
      <c r="J17" s="179">
        <v>0</v>
      </c>
    </row>
    <row r="18" ht="19.5" customHeight="1" spans="1:10">
      <c r="A18" s="189" t="s">
        <v>146</v>
      </c>
      <c r="B18" s="189"/>
      <c r="C18" s="189"/>
      <c r="D18" s="189" t="s">
        <v>145</v>
      </c>
      <c r="E18" s="179">
        <v>49391.47</v>
      </c>
      <c r="F18" s="179">
        <v>49391.47</v>
      </c>
      <c r="G18" s="179"/>
      <c r="H18" s="179">
        <v>0</v>
      </c>
      <c r="I18" s="179"/>
      <c r="J18" s="179">
        <v>0</v>
      </c>
    </row>
    <row r="19" ht="19.5" customHeight="1" spans="1:10">
      <c r="A19" s="189" t="s">
        <v>147</v>
      </c>
      <c r="B19" s="189"/>
      <c r="C19" s="189"/>
      <c r="D19" s="189" t="s">
        <v>148</v>
      </c>
      <c r="E19" s="179">
        <v>1485660.92</v>
      </c>
      <c r="F19" s="179">
        <v>1485660.92</v>
      </c>
      <c r="G19" s="179"/>
      <c r="H19" s="179">
        <v>0</v>
      </c>
      <c r="I19" s="179"/>
      <c r="J19" s="179">
        <v>0</v>
      </c>
    </row>
    <row r="20" ht="19.5" customHeight="1" spans="1:10">
      <c r="A20" s="189" t="s">
        <v>149</v>
      </c>
      <c r="B20" s="189"/>
      <c r="C20" s="189"/>
      <c r="D20" s="189" t="s">
        <v>150</v>
      </c>
      <c r="E20" s="179">
        <v>1485660.92</v>
      </c>
      <c r="F20" s="179">
        <v>1485660.92</v>
      </c>
      <c r="G20" s="179"/>
      <c r="H20" s="179">
        <v>0</v>
      </c>
      <c r="I20" s="179"/>
      <c r="J20" s="179">
        <v>0</v>
      </c>
    </row>
    <row r="21" ht="19.5" customHeight="1" spans="1:10">
      <c r="A21" s="189" t="s">
        <v>151</v>
      </c>
      <c r="B21" s="189"/>
      <c r="C21" s="189"/>
      <c r="D21" s="189" t="s">
        <v>152</v>
      </c>
      <c r="E21" s="179">
        <v>204382.39</v>
      </c>
      <c r="F21" s="179">
        <v>204382.39</v>
      </c>
      <c r="G21" s="179"/>
      <c r="H21" s="179">
        <v>0</v>
      </c>
      <c r="I21" s="179"/>
      <c r="J21" s="179">
        <v>0</v>
      </c>
    </row>
    <row r="22" ht="19.5" customHeight="1" spans="1:10">
      <c r="A22" s="189" t="s">
        <v>153</v>
      </c>
      <c r="B22" s="189"/>
      <c r="C22" s="189"/>
      <c r="D22" s="189" t="s">
        <v>154</v>
      </c>
      <c r="E22" s="179">
        <v>786974.48</v>
      </c>
      <c r="F22" s="179">
        <v>786974.48</v>
      </c>
      <c r="G22" s="179"/>
      <c r="H22" s="179">
        <v>0</v>
      </c>
      <c r="I22" s="179"/>
      <c r="J22" s="179">
        <v>0</v>
      </c>
    </row>
    <row r="23" ht="19.5" customHeight="1" spans="1:10">
      <c r="A23" s="189" t="s">
        <v>155</v>
      </c>
      <c r="B23" s="189"/>
      <c r="C23" s="189"/>
      <c r="D23" s="189" t="s">
        <v>156</v>
      </c>
      <c r="E23" s="179">
        <v>357488.05</v>
      </c>
      <c r="F23" s="179">
        <v>357488.05</v>
      </c>
      <c r="G23" s="179"/>
      <c r="H23" s="179">
        <v>0</v>
      </c>
      <c r="I23" s="179"/>
      <c r="J23" s="179">
        <v>0</v>
      </c>
    </row>
    <row r="24" ht="19.5" customHeight="1" spans="1:10">
      <c r="A24" s="189" t="s">
        <v>157</v>
      </c>
      <c r="B24" s="189"/>
      <c r="C24" s="189"/>
      <c r="D24" s="189" t="s">
        <v>158</v>
      </c>
      <c r="E24" s="179">
        <v>136816</v>
      </c>
      <c r="F24" s="179">
        <v>136816</v>
      </c>
      <c r="G24" s="179"/>
      <c r="H24" s="179">
        <v>0</v>
      </c>
      <c r="I24" s="179"/>
      <c r="J24" s="179">
        <v>0</v>
      </c>
    </row>
    <row r="25" ht="19.5" customHeight="1" spans="1:10">
      <c r="A25" s="189" t="s">
        <v>159</v>
      </c>
      <c r="B25" s="189"/>
      <c r="C25" s="189"/>
      <c r="D25" s="189" t="s">
        <v>160</v>
      </c>
      <c r="E25" s="179">
        <v>37557113.67</v>
      </c>
      <c r="F25" s="179">
        <v>10944088.13</v>
      </c>
      <c r="G25" s="179">
        <v>26613025.54</v>
      </c>
      <c r="H25" s="179">
        <v>0</v>
      </c>
      <c r="I25" s="179"/>
      <c r="J25" s="179">
        <v>0</v>
      </c>
    </row>
    <row r="26" ht="19.5" customHeight="1" spans="1:10">
      <c r="A26" s="189" t="s">
        <v>161</v>
      </c>
      <c r="B26" s="189"/>
      <c r="C26" s="189"/>
      <c r="D26" s="189" t="s">
        <v>162</v>
      </c>
      <c r="E26" s="179">
        <v>857201.96</v>
      </c>
      <c r="F26" s="179"/>
      <c r="G26" s="179">
        <v>857201.96</v>
      </c>
      <c r="H26" s="179">
        <v>0</v>
      </c>
      <c r="I26" s="179"/>
      <c r="J26" s="179">
        <v>0</v>
      </c>
    </row>
    <row r="27" ht="19.5" customHeight="1" spans="1:10">
      <c r="A27" s="189" t="s">
        <v>163</v>
      </c>
      <c r="B27" s="189"/>
      <c r="C27" s="189"/>
      <c r="D27" s="189" t="s">
        <v>164</v>
      </c>
      <c r="E27" s="179">
        <v>243500</v>
      </c>
      <c r="F27" s="179"/>
      <c r="G27" s="179">
        <v>243500</v>
      </c>
      <c r="H27" s="179">
        <v>0</v>
      </c>
      <c r="I27" s="179"/>
      <c r="J27" s="179">
        <v>0</v>
      </c>
    </row>
    <row r="28" ht="19.5" customHeight="1" spans="1:10">
      <c r="A28" s="189" t="s">
        <v>165</v>
      </c>
      <c r="B28" s="189"/>
      <c r="C28" s="189"/>
      <c r="D28" s="189" t="s">
        <v>166</v>
      </c>
      <c r="E28" s="179">
        <v>613701.96</v>
      </c>
      <c r="F28" s="179"/>
      <c r="G28" s="179">
        <v>613701.96</v>
      </c>
      <c r="H28" s="179">
        <v>0</v>
      </c>
      <c r="I28" s="179"/>
      <c r="J28" s="179">
        <v>0</v>
      </c>
    </row>
    <row r="29" ht="19.5" customHeight="1" spans="1:10">
      <c r="A29" s="189" t="s">
        <v>167</v>
      </c>
      <c r="B29" s="189"/>
      <c r="C29" s="189"/>
      <c r="D29" s="189" t="s">
        <v>168</v>
      </c>
      <c r="E29" s="179">
        <v>36699911.71</v>
      </c>
      <c r="F29" s="179">
        <v>10944088.13</v>
      </c>
      <c r="G29" s="179">
        <v>25755823.58</v>
      </c>
      <c r="H29" s="179">
        <v>0</v>
      </c>
      <c r="I29" s="179"/>
      <c r="J29" s="179">
        <v>0</v>
      </c>
    </row>
    <row r="30" ht="19.5" customHeight="1" spans="1:10">
      <c r="A30" s="189" t="s">
        <v>169</v>
      </c>
      <c r="B30" s="189"/>
      <c r="C30" s="189"/>
      <c r="D30" s="189" t="s">
        <v>170</v>
      </c>
      <c r="E30" s="179">
        <v>3204321.08</v>
      </c>
      <c r="F30" s="179">
        <v>3204321.08</v>
      </c>
      <c r="G30" s="179"/>
      <c r="H30" s="179">
        <v>0</v>
      </c>
      <c r="I30" s="179"/>
      <c r="J30" s="179">
        <v>0</v>
      </c>
    </row>
    <row r="31" ht="19.5" customHeight="1" spans="1:10">
      <c r="A31" s="189" t="s">
        <v>171</v>
      </c>
      <c r="B31" s="189"/>
      <c r="C31" s="189"/>
      <c r="D31" s="189" t="s">
        <v>172</v>
      </c>
      <c r="E31" s="179">
        <v>1354943.91</v>
      </c>
      <c r="F31" s="179">
        <v>1354943.91</v>
      </c>
      <c r="G31" s="179"/>
      <c r="H31" s="179"/>
      <c r="I31" s="179"/>
      <c r="J31" s="179"/>
    </row>
    <row r="32" ht="19.5" customHeight="1" spans="1:10">
      <c r="A32" s="189" t="s">
        <v>173</v>
      </c>
      <c r="B32" s="189"/>
      <c r="C32" s="189"/>
      <c r="D32" s="189" t="s">
        <v>174</v>
      </c>
      <c r="E32" s="179">
        <v>3899326.9</v>
      </c>
      <c r="F32" s="179"/>
      <c r="G32" s="179">
        <v>3899326.9</v>
      </c>
      <c r="H32" s="179">
        <v>0</v>
      </c>
      <c r="I32" s="179"/>
      <c r="J32" s="179">
        <v>0</v>
      </c>
    </row>
    <row r="33" ht="19.5" customHeight="1" spans="1:10">
      <c r="A33" s="189" t="s">
        <v>175</v>
      </c>
      <c r="B33" s="189"/>
      <c r="C33" s="189"/>
      <c r="D33" s="189" t="s">
        <v>176</v>
      </c>
      <c r="E33" s="179">
        <v>9550000</v>
      </c>
      <c r="F33" s="179"/>
      <c r="G33" s="179">
        <v>9550000</v>
      </c>
      <c r="H33" s="179">
        <v>0</v>
      </c>
      <c r="I33" s="179"/>
      <c r="J33" s="179">
        <v>0</v>
      </c>
    </row>
    <row r="34" ht="19.5" customHeight="1" spans="1:10">
      <c r="A34" s="189" t="s">
        <v>177</v>
      </c>
      <c r="B34" s="189"/>
      <c r="C34" s="189"/>
      <c r="D34" s="189" t="s">
        <v>178</v>
      </c>
      <c r="E34" s="179">
        <v>70000</v>
      </c>
      <c r="F34" s="179"/>
      <c r="G34" s="179">
        <v>70000</v>
      </c>
      <c r="H34" s="179">
        <v>0</v>
      </c>
      <c r="I34" s="179"/>
      <c r="J34" s="179">
        <v>0</v>
      </c>
    </row>
    <row r="35" ht="19.5" customHeight="1" spans="1:10">
      <c r="A35" s="189" t="s">
        <v>179</v>
      </c>
      <c r="B35" s="189"/>
      <c r="C35" s="189"/>
      <c r="D35" s="189" t="s">
        <v>180</v>
      </c>
      <c r="E35" s="179">
        <v>300000</v>
      </c>
      <c r="F35" s="179"/>
      <c r="G35" s="179">
        <v>300000</v>
      </c>
      <c r="H35" s="179">
        <v>0</v>
      </c>
      <c r="I35" s="179"/>
      <c r="J35" s="179">
        <v>0</v>
      </c>
    </row>
    <row r="36" ht="19.5" customHeight="1" spans="1:10">
      <c r="A36" s="189" t="s">
        <v>181</v>
      </c>
      <c r="B36" s="189"/>
      <c r="C36" s="189"/>
      <c r="D36" s="189" t="s">
        <v>182</v>
      </c>
      <c r="E36" s="179">
        <v>6000000</v>
      </c>
      <c r="F36" s="179"/>
      <c r="G36" s="179">
        <v>6000000</v>
      </c>
      <c r="H36" s="179">
        <v>0</v>
      </c>
      <c r="I36" s="179"/>
      <c r="J36" s="179">
        <v>0</v>
      </c>
    </row>
    <row r="37" ht="19.5" customHeight="1" spans="1:10">
      <c r="A37" s="189" t="s">
        <v>183</v>
      </c>
      <c r="B37" s="189"/>
      <c r="C37" s="189"/>
      <c r="D37" s="189" t="s">
        <v>184</v>
      </c>
      <c r="E37" s="179">
        <v>3545900</v>
      </c>
      <c r="F37" s="179"/>
      <c r="G37" s="179">
        <v>3545900</v>
      </c>
      <c r="H37" s="179">
        <v>0</v>
      </c>
      <c r="I37" s="179"/>
      <c r="J37" s="179">
        <v>0</v>
      </c>
    </row>
    <row r="38" ht="19.5" customHeight="1" spans="1:10">
      <c r="A38" s="189" t="s">
        <v>185</v>
      </c>
      <c r="B38" s="189"/>
      <c r="C38" s="189"/>
      <c r="D38" s="189" t="s">
        <v>186</v>
      </c>
      <c r="E38" s="179">
        <v>8775419.82</v>
      </c>
      <c r="F38" s="179">
        <v>6384823.14</v>
      </c>
      <c r="G38" s="179">
        <v>2390596.68</v>
      </c>
      <c r="H38" s="179">
        <v>0</v>
      </c>
      <c r="I38" s="179"/>
      <c r="J38" s="179">
        <v>0</v>
      </c>
    </row>
    <row r="39" ht="19.5" customHeight="1" spans="1:10">
      <c r="A39" s="189" t="s">
        <v>187</v>
      </c>
      <c r="B39" s="189"/>
      <c r="C39" s="189"/>
      <c r="D39" s="189" t="s">
        <v>188</v>
      </c>
      <c r="E39" s="179">
        <v>1079932</v>
      </c>
      <c r="F39" s="179">
        <v>1079932</v>
      </c>
      <c r="G39" s="179"/>
      <c r="H39" s="179">
        <v>0</v>
      </c>
      <c r="I39" s="179"/>
      <c r="J39" s="179">
        <v>0</v>
      </c>
    </row>
    <row r="40" ht="19.5" customHeight="1" spans="1:10">
      <c r="A40" s="189" t="s">
        <v>189</v>
      </c>
      <c r="B40" s="189"/>
      <c r="C40" s="189"/>
      <c r="D40" s="189" t="s">
        <v>190</v>
      </c>
      <c r="E40" s="179">
        <v>1079932</v>
      </c>
      <c r="F40" s="179">
        <v>1079932</v>
      </c>
      <c r="G40" s="179"/>
      <c r="H40" s="179">
        <v>0</v>
      </c>
      <c r="I40" s="179"/>
      <c r="J40" s="179">
        <v>0</v>
      </c>
    </row>
    <row r="41" ht="19.5" customHeight="1" spans="1:10">
      <c r="A41" s="189" t="s">
        <v>191</v>
      </c>
      <c r="B41" s="189"/>
      <c r="C41" s="189"/>
      <c r="D41" s="189" t="s">
        <v>192</v>
      </c>
      <c r="E41" s="179">
        <v>1079932</v>
      </c>
      <c r="F41" s="179">
        <v>1079932</v>
      </c>
      <c r="G41" s="179"/>
      <c r="H41" s="179">
        <v>0</v>
      </c>
      <c r="I41" s="179"/>
      <c r="J41" s="179">
        <v>0</v>
      </c>
    </row>
    <row r="42" ht="19.5" customHeight="1" spans="1:10">
      <c r="A42" s="189" t="s">
        <v>201</v>
      </c>
      <c r="B42" s="189"/>
      <c r="C42" s="189"/>
      <c r="D42" s="189"/>
      <c r="E42" s="189"/>
      <c r="F42" s="189"/>
      <c r="G42" s="189"/>
      <c r="H42" s="189"/>
      <c r="I42" s="189"/>
      <c r="J42" s="189"/>
    </row>
  </sheetData>
  <mergeCells count="4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J4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D23" sqref="D2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88" t="s">
        <v>202</v>
      </c>
    </row>
    <row r="2" ht="14.25" spans="9:9">
      <c r="I2" s="175" t="s">
        <v>203</v>
      </c>
    </row>
    <row r="3" ht="14.25" spans="1:9">
      <c r="A3" s="175" t="s">
        <v>2</v>
      </c>
      <c r="I3" s="175" t="s">
        <v>3</v>
      </c>
    </row>
    <row r="4" ht="19.5" customHeight="1" spans="1:9">
      <c r="A4" s="176" t="s">
        <v>204</v>
      </c>
      <c r="B4" s="176"/>
      <c r="C4" s="176"/>
      <c r="D4" s="176" t="s">
        <v>205</v>
      </c>
      <c r="E4" s="176"/>
      <c r="F4" s="176"/>
      <c r="G4" s="176"/>
      <c r="H4" s="176"/>
      <c r="I4" s="176"/>
    </row>
    <row r="5" ht="19.5" customHeight="1" spans="1:9">
      <c r="A5" s="183" t="s">
        <v>206</v>
      </c>
      <c r="B5" s="183" t="s">
        <v>7</v>
      </c>
      <c r="C5" s="183" t="s">
        <v>207</v>
      </c>
      <c r="D5" s="183" t="s">
        <v>9</v>
      </c>
      <c r="E5" s="183" t="s">
        <v>7</v>
      </c>
      <c r="F5" s="176" t="s">
        <v>129</v>
      </c>
      <c r="G5" s="183" t="s">
        <v>208</v>
      </c>
      <c r="H5" s="183" t="s">
        <v>209</v>
      </c>
      <c r="I5" s="183" t="s">
        <v>210</v>
      </c>
    </row>
    <row r="6" ht="19.5" customHeight="1" spans="1:9">
      <c r="A6" s="183"/>
      <c r="B6" s="183"/>
      <c r="C6" s="183"/>
      <c r="D6" s="183"/>
      <c r="E6" s="183"/>
      <c r="F6" s="176" t="s">
        <v>124</v>
      </c>
      <c r="G6" s="183" t="s">
        <v>208</v>
      </c>
      <c r="H6" s="183"/>
      <c r="I6" s="183"/>
    </row>
    <row r="7" ht="19.5" customHeight="1" spans="1:9">
      <c r="A7" s="176" t="s">
        <v>211</v>
      </c>
      <c r="B7" s="176"/>
      <c r="C7" s="176" t="s">
        <v>11</v>
      </c>
      <c r="D7" s="176" t="s">
        <v>211</v>
      </c>
      <c r="E7" s="176"/>
      <c r="F7" s="176" t="s">
        <v>12</v>
      </c>
      <c r="G7" s="176" t="s">
        <v>20</v>
      </c>
      <c r="H7" s="176" t="s">
        <v>24</v>
      </c>
      <c r="I7" s="176" t="s">
        <v>28</v>
      </c>
    </row>
    <row r="8" ht="19.5" customHeight="1" spans="1:9">
      <c r="A8" s="177" t="s">
        <v>212</v>
      </c>
      <c r="B8" s="176" t="s">
        <v>11</v>
      </c>
      <c r="C8" s="179">
        <v>39511138.64</v>
      </c>
      <c r="D8" s="177" t="s">
        <v>14</v>
      </c>
      <c r="E8" s="176" t="s">
        <v>22</v>
      </c>
      <c r="F8" s="179"/>
      <c r="G8" s="179"/>
      <c r="H8" s="179"/>
      <c r="I8" s="179"/>
    </row>
    <row r="9" ht="19.5" customHeight="1" spans="1:9">
      <c r="A9" s="177" t="s">
        <v>213</v>
      </c>
      <c r="B9" s="176" t="s">
        <v>12</v>
      </c>
      <c r="C9" s="179"/>
      <c r="D9" s="177" t="s">
        <v>17</v>
      </c>
      <c r="E9" s="176" t="s">
        <v>26</v>
      </c>
      <c r="F9" s="179"/>
      <c r="G9" s="179"/>
      <c r="H9" s="179"/>
      <c r="I9" s="179"/>
    </row>
    <row r="10" ht="19.5" customHeight="1" spans="1:9">
      <c r="A10" s="177" t="s">
        <v>214</v>
      </c>
      <c r="B10" s="176" t="s">
        <v>20</v>
      </c>
      <c r="C10" s="179"/>
      <c r="D10" s="177" t="s">
        <v>21</v>
      </c>
      <c r="E10" s="176" t="s">
        <v>30</v>
      </c>
      <c r="F10" s="179"/>
      <c r="G10" s="179"/>
      <c r="H10" s="179"/>
      <c r="I10" s="179"/>
    </row>
    <row r="11" ht="19.5" customHeight="1" spans="1:9">
      <c r="A11" s="177"/>
      <c r="B11" s="176" t="s">
        <v>24</v>
      </c>
      <c r="C11" s="192"/>
      <c r="D11" s="177" t="s">
        <v>25</v>
      </c>
      <c r="E11" s="176" t="s">
        <v>34</v>
      </c>
      <c r="F11" s="179"/>
      <c r="G11" s="179"/>
      <c r="H11" s="179"/>
      <c r="I11" s="179"/>
    </row>
    <row r="12" ht="19.5" customHeight="1" spans="1:9">
      <c r="A12" s="177"/>
      <c r="B12" s="176" t="s">
        <v>28</v>
      </c>
      <c r="C12" s="192"/>
      <c r="D12" s="177" t="s">
        <v>29</v>
      </c>
      <c r="E12" s="176" t="s">
        <v>38</v>
      </c>
      <c r="F12" s="179"/>
      <c r="G12" s="179"/>
      <c r="H12" s="179"/>
      <c r="I12" s="179"/>
    </row>
    <row r="13" ht="19.5" customHeight="1" spans="1:9">
      <c r="A13" s="177"/>
      <c r="B13" s="176" t="s">
        <v>32</v>
      </c>
      <c r="C13" s="192"/>
      <c r="D13" s="177" t="s">
        <v>33</v>
      </c>
      <c r="E13" s="176" t="s">
        <v>42</v>
      </c>
      <c r="F13" s="179"/>
      <c r="G13" s="179"/>
      <c r="H13" s="179"/>
      <c r="I13" s="179"/>
    </row>
    <row r="14" ht="19.5" customHeight="1" spans="1:9">
      <c r="A14" s="177"/>
      <c r="B14" s="176" t="s">
        <v>36</v>
      </c>
      <c r="C14" s="192"/>
      <c r="D14" s="177" t="s">
        <v>37</v>
      </c>
      <c r="E14" s="176" t="s">
        <v>45</v>
      </c>
      <c r="F14" s="179"/>
      <c r="G14" s="179"/>
      <c r="H14" s="179"/>
      <c r="I14" s="179"/>
    </row>
    <row r="15" ht="19.5" customHeight="1" spans="1:9">
      <c r="A15" s="177"/>
      <c r="B15" s="176" t="s">
        <v>40</v>
      </c>
      <c r="C15" s="192"/>
      <c r="D15" s="177" t="s">
        <v>41</v>
      </c>
      <c r="E15" s="176" t="s">
        <v>48</v>
      </c>
      <c r="F15" s="179">
        <v>2267758.95</v>
      </c>
      <c r="G15" s="179">
        <v>2267758.95</v>
      </c>
      <c r="H15" s="179"/>
      <c r="I15" s="179"/>
    </row>
    <row r="16" ht="19.5" customHeight="1" spans="1:9">
      <c r="A16" s="177"/>
      <c r="B16" s="176" t="s">
        <v>43</v>
      </c>
      <c r="C16" s="192"/>
      <c r="D16" s="177" t="s">
        <v>44</v>
      </c>
      <c r="E16" s="176" t="s">
        <v>51</v>
      </c>
      <c r="F16" s="179">
        <v>1485660.92</v>
      </c>
      <c r="G16" s="179">
        <v>1485660.92</v>
      </c>
      <c r="H16" s="179"/>
      <c r="I16" s="179"/>
    </row>
    <row r="17" ht="19.5" customHeight="1" spans="1:9">
      <c r="A17" s="177"/>
      <c r="B17" s="176" t="s">
        <v>46</v>
      </c>
      <c r="C17" s="192"/>
      <c r="D17" s="177" t="s">
        <v>47</v>
      </c>
      <c r="E17" s="176" t="s">
        <v>54</v>
      </c>
      <c r="F17" s="179"/>
      <c r="G17" s="179"/>
      <c r="H17" s="179"/>
      <c r="I17" s="179"/>
    </row>
    <row r="18" ht="19.5" customHeight="1" spans="1:9">
      <c r="A18" s="177"/>
      <c r="B18" s="176" t="s">
        <v>49</v>
      </c>
      <c r="C18" s="192"/>
      <c r="D18" s="177" t="s">
        <v>50</v>
      </c>
      <c r="E18" s="176" t="s">
        <v>57</v>
      </c>
      <c r="F18" s="179"/>
      <c r="G18" s="179"/>
      <c r="H18" s="179"/>
      <c r="I18" s="179"/>
    </row>
    <row r="19" ht="19.5" customHeight="1" spans="1:9">
      <c r="A19" s="177"/>
      <c r="B19" s="176" t="s">
        <v>52</v>
      </c>
      <c r="C19" s="192"/>
      <c r="D19" s="177" t="s">
        <v>53</v>
      </c>
      <c r="E19" s="176" t="s">
        <v>60</v>
      </c>
      <c r="F19" s="179">
        <v>34677786.77</v>
      </c>
      <c r="G19" s="179">
        <v>34677786.77</v>
      </c>
      <c r="H19" s="179"/>
      <c r="I19" s="179"/>
    </row>
    <row r="20" ht="19.5" customHeight="1" spans="1:9">
      <c r="A20" s="177"/>
      <c r="B20" s="176" t="s">
        <v>55</v>
      </c>
      <c r="C20" s="192"/>
      <c r="D20" s="177" t="s">
        <v>56</v>
      </c>
      <c r="E20" s="176" t="s">
        <v>63</v>
      </c>
      <c r="F20" s="179"/>
      <c r="G20" s="179"/>
      <c r="H20" s="179"/>
      <c r="I20" s="179"/>
    </row>
    <row r="21" ht="19.5" customHeight="1" spans="1:9">
      <c r="A21" s="177"/>
      <c r="B21" s="176" t="s">
        <v>58</v>
      </c>
      <c r="C21" s="192"/>
      <c r="D21" s="177" t="s">
        <v>59</v>
      </c>
      <c r="E21" s="176" t="s">
        <v>66</v>
      </c>
      <c r="F21" s="179"/>
      <c r="G21" s="179"/>
      <c r="H21" s="179"/>
      <c r="I21" s="179"/>
    </row>
    <row r="22" ht="19.5" customHeight="1" spans="1:9">
      <c r="A22" s="177"/>
      <c r="B22" s="176" t="s">
        <v>61</v>
      </c>
      <c r="C22" s="192"/>
      <c r="D22" s="177" t="s">
        <v>62</v>
      </c>
      <c r="E22" s="176" t="s">
        <v>69</v>
      </c>
      <c r="F22" s="179"/>
      <c r="G22" s="179"/>
      <c r="H22" s="179"/>
      <c r="I22" s="179"/>
    </row>
    <row r="23" ht="19.5" customHeight="1" spans="1:9">
      <c r="A23" s="177"/>
      <c r="B23" s="176" t="s">
        <v>64</v>
      </c>
      <c r="C23" s="192"/>
      <c r="D23" s="177" t="s">
        <v>65</v>
      </c>
      <c r="E23" s="176" t="s">
        <v>72</v>
      </c>
      <c r="F23" s="179"/>
      <c r="G23" s="179"/>
      <c r="H23" s="179"/>
      <c r="I23" s="179"/>
    </row>
    <row r="24" ht="19.5" customHeight="1" spans="1:9">
      <c r="A24" s="177"/>
      <c r="B24" s="176" t="s">
        <v>67</v>
      </c>
      <c r="C24" s="192"/>
      <c r="D24" s="177" t="s">
        <v>68</v>
      </c>
      <c r="E24" s="176" t="s">
        <v>75</v>
      </c>
      <c r="F24" s="179"/>
      <c r="G24" s="179"/>
      <c r="H24" s="179"/>
      <c r="I24" s="179"/>
    </row>
    <row r="25" ht="19.5" customHeight="1" spans="1:9">
      <c r="A25" s="177"/>
      <c r="B25" s="176" t="s">
        <v>70</v>
      </c>
      <c r="C25" s="192"/>
      <c r="D25" s="177" t="s">
        <v>71</v>
      </c>
      <c r="E25" s="176" t="s">
        <v>78</v>
      </c>
      <c r="F25" s="179"/>
      <c r="G25" s="179"/>
      <c r="H25" s="179"/>
      <c r="I25" s="179"/>
    </row>
    <row r="26" ht="19.5" customHeight="1" spans="1:9">
      <c r="A26" s="177"/>
      <c r="B26" s="176" t="s">
        <v>73</v>
      </c>
      <c r="C26" s="192"/>
      <c r="D26" s="177" t="s">
        <v>74</v>
      </c>
      <c r="E26" s="176" t="s">
        <v>81</v>
      </c>
      <c r="F26" s="179">
        <v>1079932</v>
      </c>
      <c r="G26" s="179">
        <v>1079932</v>
      </c>
      <c r="H26" s="179"/>
      <c r="I26" s="179"/>
    </row>
    <row r="27" ht="19.5" customHeight="1" spans="1:9">
      <c r="A27" s="177"/>
      <c r="B27" s="176" t="s">
        <v>76</v>
      </c>
      <c r="C27" s="192"/>
      <c r="D27" s="177" t="s">
        <v>77</v>
      </c>
      <c r="E27" s="176" t="s">
        <v>84</v>
      </c>
      <c r="F27" s="179"/>
      <c r="G27" s="179"/>
      <c r="H27" s="179"/>
      <c r="I27" s="179"/>
    </row>
    <row r="28" ht="19.5" customHeight="1" spans="1:9">
      <c r="A28" s="177"/>
      <c r="B28" s="176" t="s">
        <v>79</v>
      </c>
      <c r="C28" s="192"/>
      <c r="D28" s="177" t="s">
        <v>80</v>
      </c>
      <c r="E28" s="176" t="s">
        <v>87</v>
      </c>
      <c r="F28" s="179"/>
      <c r="G28" s="179"/>
      <c r="H28" s="179"/>
      <c r="I28" s="179"/>
    </row>
    <row r="29" ht="19.5" customHeight="1" spans="1:9">
      <c r="A29" s="177"/>
      <c r="B29" s="176" t="s">
        <v>82</v>
      </c>
      <c r="C29" s="192"/>
      <c r="D29" s="177" t="s">
        <v>83</v>
      </c>
      <c r="E29" s="176" t="s">
        <v>90</v>
      </c>
      <c r="F29" s="179"/>
      <c r="G29" s="179"/>
      <c r="H29" s="179"/>
      <c r="I29" s="179"/>
    </row>
    <row r="30" ht="19.5" customHeight="1" spans="1:9">
      <c r="A30" s="177"/>
      <c r="B30" s="176" t="s">
        <v>85</v>
      </c>
      <c r="C30" s="192"/>
      <c r="D30" s="177" t="s">
        <v>86</v>
      </c>
      <c r="E30" s="176" t="s">
        <v>93</v>
      </c>
      <c r="F30" s="179"/>
      <c r="G30" s="179"/>
      <c r="H30" s="179"/>
      <c r="I30" s="179"/>
    </row>
    <row r="31" ht="19.5" customHeight="1" spans="1:9">
      <c r="A31" s="177"/>
      <c r="B31" s="176" t="s">
        <v>88</v>
      </c>
      <c r="C31" s="192"/>
      <c r="D31" s="177" t="s">
        <v>89</v>
      </c>
      <c r="E31" s="176" t="s">
        <v>96</v>
      </c>
      <c r="F31" s="179"/>
      <c r="G31" s="179"/>
      <c r="H31" s="179"/>
      <c r="I31" s="179"/>
    </row>
    <row r="32" ht="19.5" customHeight="1" spans="1:9">
      <c r="A32" s="177"/>
      <c r="B32" s="176" t="s">
        <v>91</v>
      </c>
      <c r="C32" s="192"/>
      <c r="D32" s="177" t="s">
        <v>92</v>
      </c>
      <c r="E32" s="176" t="s">
        <v>100</v>
      </c>
      <c r="F32" s="179"/>
      <c r="G32" s="179"/>
      <c r="H32" s="179"/>
      <c r="I32" s="179"/>
    </row>
    <row r="33" ht="19.5" customHeight="1" spans="1:9">
      <c r="A33" s="177"/>
      <c r="B33" s="176" t="s">
        <v>94</v>
      </c>
      <c r="C33" s="192"/>
      <c r="D33" s="177" t="s">
        <v>95</v>
      </c>
      <c r="E33" s="176" t="s">
        <v>104</v>
      </c>
      <c r="F33" s="179"/>
      <c r="G33" s="179"/>
      <c r="H33" s="179"/>
      <c r="I33" s="179"/>
    </row>
    <row r="34" ht="19.5" customHeight="1" spans="1:9">
      <c r="A34" s="176" t="s">
        <v>97</v>
      </c>
      <c r="B34" s="176" t="s">
        <v>98</v>
      </c>
      <c r="C34" s="179">
        <v>39511138.64</v>
      </c>
      <c r="D34" s="176" t="s">
        <v>99</v>
      </c>
      <c r="E34" s="176" t="s">
        <v>108</v>
      </c>
      <c r="F34" s="179">
        <v>39511138.64</v>
      </c>
      <c r="G34" s="179">
        <v>39511138.64</v>
      </c>
      <c r="H34" s="179"/>
      <c r="I34" s="179"/>
    </row>
    <row r="35" ht="19.5" customHeight="1" spans="1:9">
      <c r="A35" s="177" t="s">
        <v>215</v>
      </c>
      <c r="B35" s="176" t="s">
        <v>102</v>
      </c>
      <c r="C35" s="179">
        <v>0</v>
      </c>
      <c r="D35" s="177" t="s">
        <v>216</v>
      </c>
      <c r="E35" s="176" t="s">
        <v>111</v>
      </c>
      <c r="F35" s="179">
        <v>0</v>
      </c>
      <c r="G35" s="179">
        <v>0</v>
      </c>
      <c r="H35" s="179">
        <v>0</v>
      </c>
      <c r="I35" s="179"/>
    </row>
    <row r="36" ht="19.5" customHeight="1" spans="1:9">
      <c r="A36" s="177" t="s">
        <v>212</v>
      </c>
      <c r="B36" s="176" t="s">
        <v>106</v>
      </c>
      <c r="C36" s="179">
        <v>0</v>
      </c>
      <c r="D36" s="177"/>
      <c r="E36" s="176" t="s">
        <v>217</v>
      </c>
      <c r="F36" s="192"/>
      <c r="G36" s="192"/>
      <c r="H36" s="192"/>
      <c r="I36" s="192"/>
    </row>
    <row r="37" ht="19.5" customHeight="1" spans="1:9">
      <c r="A37" s="177" t="s">
        <v>213</v>
      </c>
      <c r="B37" s="176" t="s">
        <v>110</v>
      </c>
      <c r="C37" s="179">
        <v>0</v>
      </c>
      <c r="D37" s="176"/>
      <c r="E37" s="176" t="s">
        <v>218</v>
      </c>
      <c r="F37" s="192"/>
      <c r="G37" s="192"/>
      <c r="H37" s="192"/>
      <c r="I37" s="192"/>
    </row>
    <row r="38" ht="19.5" customHeight="1" spans="1:9">
      <c r="A38" s="177" t="s">
        <v>214</v>
      </c>
      <c r="B38" s="176" t="s">
        <v>15</v>
      </c>
      <c r="C38" s="179"/>
      <c r="D38" s="177"/>
      <c r="E38" s="176" t="s">
        <v>219</v>
      </c>
      <c r="F38" s="192"/>
      <c r="G38" s="192"/>
      <c r="H38" s="192"/>
      <c r="I38" s="192"/>
    </row>
    <row r="39" ht="19.5" customHeight="1" spans="1:9">
      <c r="A39" s="176" t="s">
        <v>109</v>
      </c>
      <c r="B39" s="176" t="s">
        <v>18</v>
      </c>
      <c r="C39" s="179">
        <v>39511138.64</v>
      </c>
      <c r="D39" s="176" t="s">
        <v>109</v>
      </c>
      <c r="E39" s="176" t="s">
        <v>220</v>
      </c>
      <c r="F39" s="179">
        <v>39511138.64</v>
      </c>
      <c r="G39" s="179">
        <v>39511138.64</v>
      </c>
      <c r="H39" s="179">
        <v>0</v>
      </c>
      <c r="I39" s="179"/>
    </row>
    <row r="40" ht="19.5" customHeight="1" spans="1:9">
      <c r="A40" s="189" t="s">
        <v>221</v>
      </c>
      <c r="B40" s="189"/>
      <c r="C40" s="189"/>
      <c r="D40" s="189"/>
      <c r="E40" s="189"/>
      <c r="F40" s="189"/>
      <c r="G40" s="189"/>
      <c r="H40" s="189"/>
      <c r="I40" s="18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5"/>
  <sheetViews>
    <sheetView workbookViewId="0">
      <pane xSplit="4" ySplit="9" topLeftCell="E10" activePane="bottomRight" state="frozen"/>
      <selection/>
      <selection pane="topRight"/>
      <selection pane="bottomLeft"/>
      <selection pane="bottomRight" activeCell="J21" sqref="J2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88" t="s">
        <v>222</v>
      </c>
    </row>
    <row r="2" ht="14.25" spans="20:20">
      <c r="T2" s="175" t="s">
        <v>223</v>
      </c>
    </row>
    <row r="3" ht="14.25" spans="1:20">
      <c r="A3" s="175" t="s">
        <v>2</v>
      </c>
      <c r="T3" s="175" t="s">
        <v>3</v>
      </c>
    </row>
    <row r="4" ht="19.5" customHeight="1" spans="1:20">
      <c r="A4" s="183" t="s">
        <v>6</v>
      </c>
      <c r="B4" s="183"/>
      <c r="C4" s="183"/>
      <c r="D4" s="183"/>
      <c r="E4" s="183" t="s">
        <v>224</v>
      </c>
      <c r="F4" s="183"/>
      <c r="G4" s="183"/>
      <c r="H4" s="183" t="s">
        <v>225</v>
      </c>
      <c r="I4" s="183"/>
      <c r="J4" s="183"/>
      <c r="K4" s="183" t="s">
        <v>226</v>
      </c>
      <c r="L4" s="183"/>
      <c r="M4" s="183"/>
      <c r="N4" s="183"/>
      <c r="O4" s="183"/>
      <c r="P4" s="183" t="s">
        <v>107</v>
      </c>
      <c r="Q4" s="183"/>
      <c r="R4" s="183"/>
      <c r="S4" s="183"/>
      <c r="T4" s="183"/>
    </row>
    <row r="5" ht="19.5" customHeight="1" spans="1:20">
      <c r="A5" s="183" t="s">
        <v>122</v>
      </c>
      <c r="B5" s="183"/>
      <c r="C5" s="183"/>
      <c r="D5" s="183" t="s">
        <v>123</v>
      </c>
      <c r="E5" s="183" t="s">
        <v>129</v>
      </c>
      <c r="F5" s="183" t="s">
        <v>227</v>
      </c>
      <c r="G5" s="183" t="s">
        <v>228</v>
      </c>
      <c r="H5" s="183" t="s">
        <v>129</v>
      </c>
      <c r="I5" s="183" t="s">
        <v>196</v>
      </c>
      <c r="J5" s="183" t="s">
        <v>197</v>
      </c>
      <c r="K5" s="183" t="s">
        <v>129</v>
      </c>
      <c r="L5" s="183" t="s">
        <v>196</v>
      </c>
      <c r="M5" s="183"/>
      <c r="N5" s="183" t="s">
        <v>196</v>
      </c>
      <c r="O5" s="183" t="s">
        <v>197</v>
      </c>
      <c r="P5" s="183" t="s">
        <v>129</v>
      </c>
      <c r="Q5" s="183" t="s">
        <v>227</v>
      </c>
      <c r="R5" s="183" t="s">
        <v>228</v>
      </c>
      <c r="S5" s="183" t="s">
        <v>228</v>
      </c>
      <c r="T5" s="183"/>
    </row>
    <row r="6" ht="19.5" customHeight="1" spans="1:20">
      <c r="A6" s="183"/>
      <c r="B6" s="183"/>
      <c r="C6" s="183"/>
      <c r="D6" s="183"/>
      <c r="E6" s="183"/>
      <c r="F6" s="183"/>
      <c r="G6" s="183" t="s">
        <v>124</v>
      </c>
      <c r="H6" s="183"/>
      <c r="I6" s="183" t="s">
        <v>229</v>
      </c>
      <c r="J6" s="183" t="s">
        <v>124</v>
      </c>
      <c r="K6" s="183"/>
      <c r="L6" s="183" t="s">
        <v>124</v>
      </c>
      <c r="M6" s="183" t="s">
        <v>230</v>
      </c>
      <c r="N6" s="183" t="s">
        <v>229</v>
      </c>
      <c r="O6" s="183" t="s">
        <v>124</v>
      </c>
      <c r="P6" s="183"/>
      <c r="Q6" s="183"/>
      <c r="R6" s="183" t="s">
        <v>124</v>
      </c>
      <c r="S6" s="183" t="s">
        <v>231</v>
      </c>
      <c r="T6" s="183" t="s">
        <v>232</v>
      </c>
    </row>
    <row r="7" ht="19.5" customHeight="1" spans="1:20">
      <c r="A7" s="183"/>
      <c r="B7" s="183"/>
      <c r="C7" s="183"/>
      <c r="D7" s="183"/>
      <c r="E7" s="183"/>
      <c r="F7" s="183"/>
      <c r="G7" s="183"/>
      <c r="H7" s="183"/>
      <c r="I7" s="183"/>
      <c r="J7" s="183"/>
      <c r="K7" s="183"/>
      <c r="L7" s="183"/>
      <c r="M7" s="183"/>
      <c r="N7" s="183"/>
      <c r="O7" s="183"/>
      <c r="P7" s="183"/>
      <c r="Q7" s="183"/>
      <c r="R7" s="183"/>
      <c r="S7" s="183"/>
      <c r="T7" s="183"/>
    </row>
    <row r="8" ht="19.5" customHeight="1" spans="1:20">
      <c r="A8" s="183" t="s">
        <v>126</v>
      </c>
      <c r="B8" s="183" t="s">
        <v>127</v>
      </c>
      <c r="C8" s="183" t="s">
        <v>128</v>
      </c>
      <c r="D8" s="183" t="s">
        <v>10</v>
      </c>
      <c r="E8" s="176" t="s">
        <v>11</v>
      </c>
      <c r="F8" s="176" t="s">
        <v>12</v>
      </c>
      <c r="G8" s="176" t="s">
        <v>20</v>
      </c>
      <c r="H8" s="176" t="s">
        <v>24</v>
      </c>
      <c r="I8" s="176" t="s">
        <v>28</v>
      </c>
      <c r="J8" s="176" t="s">
        <v>32</v>
      </c>
      <c r="K8" s="176" t="s">
        <v>36</v>
      </c>
      <c r="L8" s="176" t="s">
        <v>40</v>
      </c>
      <c r="M8" s="176" t="s">
        <v>43</v>
      </c>
      <c r="N8" s="176" t="s">
        <v>46</v>
      </c>
      <c r="O8" s="176" t="s">
        <v>49</v>
      </c>
      <c r="P8" s="176" t="s">
        <v>52</v>
      </c>
      <c r="Q8" s="176" t="s">
        <v>55</v>
      </c>
      <c r="R8" s="176" t="s">
        <v>58</v>
      </c>
      <c r="S8" s="176" t="s">
        <v>61</v>
      </c>
      <c r="T8" s="176" t="s">
        <v>64</v>
      </c>
    </row>
    <row r="9" ht="19.5" customHeight="1" spans="1:20">
      <c r="A9" s="183"/>
      <c r="B9" s="183"/>
      <c r="C9" s="183"/>
      <c r="D9" s="183" t="s">
        <v>129</v>
      </c>
      <c r="E9" s="179">
        <v>0</v>
      </c>
      <c r="F9" s="179">
        <v>0</v>
      </c>
      <c r="G9" s="179">
        <v>0</v>
      </c>
      <c r="H9" s="179">
        <v>39511138.64</v>
      </c>
      <c r="I9" s="179">
        <v>15693864.4</v>
      </c>
      <c r="J9" s="179">
        <v>23817274.24</v>
      </c>
      <c r="K9" s="179">
        <v>39511138.64</v>
      </c>
      <c r="L9" s="179">
        <v>15693864.4</v>
      </c>
      <c r="M9" s="179">
        <v>14991861.67</v>
      </c>
      <c r="N9" s="179">
        <v>702002.73</v>
      </c>
      <c r="O9" s="179">
        <v>23817274.24</v>
      </c>
      <c r="P9" s="179">
        <v>0</v>
      </c>
      <c r="Q9" s="179">
        <v>0</v>
      </c>
      <c r="R9" s="179">
        <v>0</v>
      </c>
      <c r="S9" s="179">
        <v>0</v>
      </c>
      <c r="T9" s="179">
        <v>0</v>
      </c>
    </row>
    <row r="10" ht="19.5" customHeight="1" spans="1:20">
      <c r="A10" s="189" t="s">
        <v>130</v>
      </c>
      <c r="B10" s="189"/>
      <c r="C10" s="189"/>
      <c r="D10" s="189" t="s">
        <v>131</v>
      </c>
      <c r="E10" s="179">
        <v>0</v>
      </c>
      <c r="F10" s="179">
        <v>0</v>
      </c>
      <c r="G10" s="179">
        <v>0</v>
      </c>
      <c r="H10" s="179">
        <v>2267758.95</v>
      </c>
      <c r="I10" s="179">
        <v>2184183.35</v>
      </c>
      <c r="J10" s="179">
        <v>83575.6</v>
      </c>
      <c r="K10" s="179">
        <v>2267758.95</v>
      </c>
      <c r="L10" s="179">
        <v>2184183.35</v>
      </c>
      <c r="M10" s="179">
        <v>2166511.95</v>
      </c>
      <c r="N10" s="179">
        <v>17671.4</v>
      </c>
      <c r="O10" s="179">
        <v>83575.6</v>
      </c>
      <c r="P10" s="179">
        <v>0</v>
      </c>
      <c r="Q10" s="179">
        <v>0</v>
      </c>
      <c r="R10" s="179">
        <v>0</v>
      </c>
      <c r="S10" s="179">
        <v>0</v>
      </c>
      <c r="T10" s="179">
        <v>0</v>
      </c>
    </row>
    <row r="11" ht="19.5" customHeight="1" spans="1:20">
      <c r="A11" s="189" t="s">
        <v>132</v>
      </c>
      <c r="B11" s="189"/>
      <c r="C11" s="189"/>
      <c r="D11" s="189" t="s">
        <v>133</v>
      </c>
      <c r="E11" s="179">
        <v>0</v>
      </c>
      <c r="F11" s="179">
        <v>0</v>
      </c>
      <c r="G11" s="179">
        <v>0</v>
      </c>
      <c r="H11" s="179">
        <v>2135427.88</v>
      </c>
      <c r="I11" s="179">
        <v>2127927.88</v>
      </c>
      <c r="J11" s="179">
        <v>7500</v>
      </c>
      <c r="K11" s="179">
        <v>2135427.88</v>
      </c>
      <c r="L11" s="179">
        <v>2127927.88</v>
      </c>
      <c r="M11" s="179">
        <v>2110256.48</v>
      </c>
      <c r="N11" s="179">
        <v>17671.4</v>
      </c>
      <c r="O11" s="179">
        <v>7500</v>
      </c>
      <c r="P11" s="179">
        <v>0</v>
      </c>
      <c r="Q11" s="179">
        <v>0</v>
      </c>
      <c r="R11" s="179">
        <v>0</v>
      </c>
      <c r="S11" s="179">
        <v>0</v>
      </c>
      <c r="T11" s="179">
        <v>0</v>
      </c>
    </row>
    <row r="12" ht="19.5" customHeight="1" spans="1:20">
      <c r="A12" s="189" t="s">
        <v>134</v>
      </c>
      <c r="B12" s="189"/>
      <c r="C12" s="189"/>
      <c r="D12" s="189" t="s">
        <v>135</v>
      </c>
      <c r="E12" s="179">
        <v>0</v>
      </c>
      <c r="F12" s="179">
        <v>0</v>
      </c>
      <c r="G12" s="179">
        <v>0</v>
      </c>
      <c r="H12" s="179">
        <v>4500</v>
      </c>
      <c r="I12" s="179">
        <v>4500</v>
      </c>
      <c r="J12" s="179">
        <v>0</v>
      </c>
      <c r="K12" s="179">
        <v>4500</v>
      </c>
      <c r="L12" s="179">
        <v>4500</v>
      </c>
      <c r="M12" s="179">
        <v>0</v>
      </c>
      <c r="N12" s="179">
        <v>4500</v>
      </c>
      <c r="O12" s="179"/>
      <c r="P12" s="179">
        <v>0</v>
      </c>
      <c r="Q12" s="179">
        <v>0</v>
      </c>
      <c r="R12" s="179">
        <v>0</v>
      </c>
      <c r="S12" s="179">
        <v>0</v>
      </c>
      <c r="T12" s="179">
        <v>0</v>
      </c>
    </row>
    <row r="13" ht="19.5" customHeight="1" spans="1:20">
      <c r="A13" s="189" t="s">
        <v>136</v>
      </c>
      <c r="B13" s="189"/>
      <c r="C13" s="189"/>
      <c r="D13" s="189" t="s">
        <v>137</v>
      </c>
      <c r="E13" s="179">
        <v>0</v>
      </c>
      <c r="F13" s="179">
        <v>0</v>
      </c>
      <c r="G13" s="179">
        <v>0</v>
      </c>
      <c r="H13" s="179">
        <v>20671.4</v>
      </c>
      <c r="I13" s="179">
        <v>13171.4</v>
      </c>
      <c r="J13" s="179">
        <v>7500</v>
      </c>
      <c r="K13" s="179">
        <v>20671.4</v>
      </c>
      <c r="L13" s="179">
        <v>13171.4</v>
      </c>
      <c r="M13" s="179">
        <v>0</v>
      </c>
      <c r="N13" s="179">
        <v>13171.4</v>
      </c>
      <c r="O13" s="179">
        <v>7500</v>
      </c>
      <c r="P13" s="179">
        <v>0</v>
      </c>
      <c r="Q13" s="179">
        <v>0</v>
      </c>
      <c r="R13" s="179">
        <v>0</v>
      </c>
      <c r="S13" s="179">
        <v>0</v>
      </c>
      <c r="T13" s="179">
        <v>0</v>
      </c>
    </row>
    <row r="14" ht="19.5" customHeight="1" spans="1:20">
      <c r="A14" s="189" t="s">
        <v>138</v>
      </c>
      <c r="B14" s="189"/>
      <c r="C14" s="189"/>
      <c r="D14" s="189" t="s">
        <v>139</v>
      </c>
      <c r="E14" s="179">
        <v>0</v>
      </c>
      <c r="F14" s="179">
        <v>0</v>
      </c>
      <c r="G14" s="179">
        <v>0</v>
      </c>
      <c r="H14" s="179">
        <v>2110256.48</v>
      </c>
      <c r="I14" s="179">
        <v>2110256.48</v>
      </c>
      <c r="J14" s="179">
        <v>0</v>
      </c>
      <c r="K14" s="179">
        <v>2110256.48</v>
      </c>
      <c r="L14" s="179">
        <v>2110256.48</v>
      </c>
      <c r="M14" s="179">
        <v>2110256.48</v>
      </c>
      <c r="N14" s="179">
        <v>0</v>
      </c>
      <c r="O14" s="179"/>
      <c r="P14" s="179">
        <v>0</v>
      </c>
      <c r="Q14" s="179">
        <v>0</v>
      </c>
      <c r="R14" s="179">
        <v>0</v>
      </c>
      <c r="S14" s="179">
        <v>0</v>
      </c>
      <c r="T14" s="179">
        <v>0</v>
      </c>
    </row>
    <row r="15" ht="19.5" customHeight="1" spans="1:20">
      <c r="A15" s="189" t="s">
        <v>140</v>
      </c>
      <c r="B15" s="189"/>
      <c r="C15" s="189"/>
      <c r="D15" s="189" t="s">
        <v>141</v>
      </c>
      <c r="E15" s="179">
        <v>0</v>
      </c>
      <c r="F15" s="179">
        <v>0</v>
      </c>
      <c r="G15" s="179">
        <v>0</v>
      </c>
      <c r="H15" s="179">
        <v>82939.6</v>
      </c>
      <c r="I15" s="179">
        <v>6864</v>
      </c>
      <c r="J15" s="179">
        <v>76075.6</v>
      </c>
      <c r="K15" s="179">
        <v>82939.6</v>
      </c>
      <c r="L15" s="179">
        <v>6864</v>
      </c>
      <c r="M15" s="179">
        <v>6864</v>
      </c>
      <c r="N15" s="179">
        <v>0</v>
      </c>
      <c r="O15" s="179">
        <v>76075.6</v>
      </c>
      <c r="P15" s="179">
        <v>0</v>
      </c>
      <c r="Q15" s="179">
        <v>0</v>
      </c>
      <c r="R15" s="179">
        <v>0</v>
      </c>
      <c r="S15" s="179">
        <v>0</v>
      </c>
      <c r="T15" s="179">
        <v>0</v>
      </c>
    </row>
    <row r="16" ht="19.5" customHeight="1" spans="1:20">
      <c r="A16" s="189" t="s">
        <v>142</v>
      </c>
      <c r="B16" s="189"/>
      <c r="C16" s="189"/>
      <c r="D16" s="189" t="s">
        <v>143</v>
      </c>
      <c r="E16" s="179">
        <v>0</v>
      </c>
      <c r="F16" s="179">
        <v>0</v>
      </c>
      <c r="G16" s="179">
        <v>0</v>
      </c>
      <c r="H16" s="179">
        <v>82939.6</v>
      </c>
      <c r="I16" s="179">
        <v>6864</v>
      </c>
      <c r="J16" s="179">
        <v>76075.6</v>
      </c>
      <c r="K16" s="179">
        <v>82939.6</v>
      </c>
      <c r="L16" s="179">
        <v>6864</v>
      </c>
      <c r="M16" s="179">
        <v>6864</v>
      </c>
      <c r="N16" s="179">
        <v>0</v>
      </c>
      <c r="O16" s="179">
        <v>76075.6</v>
      </c>
      <c r="P16" s="179">
        <v>0</v>
      </c>
      <c r="Q16" s="179">
        <v>0</v>
      </c>
      <c r="R16" s="179">
        <v>0</v>
      </c>
      <c r="S16" s="179">
        <v>0</v>
      </c>
      <c r="T16" s="179">
        <v>0</v>
      </c>
    </row>
    <row r="17" ht="19.5" customHeight="1" spans="1:20">
      <c r="A17" s="189" t="s">
        <v>144</v>
      </c>
      <c r="B17" s="189"/>
      <c r="C17" s="189"/>
      <c r="D17" s="189" t="s">
        <v>145</v>
      </c>
      <c r="E17" s="179">
        <v>0</v>
      </c>
      <c r="F17" s="179">
        <v>0</v>
      </c>
      <c r="G17" s="179">
        <v>0</v>
      </c>
      <c r="H17" s="179">
        <v>49391.47</v>
      </c>
      <c r="I17" s="179">
        <v>49391.47</v>
      </c>
      <c r="J17" s="179">
        <v>0</v>
      </c>
      <c r="K17" s="179">
        <v>49391.47</v>
      </c>
      <c r="L17" s="179">
        <v>49391.47</v>
      </c>
      <c r="M17" s="179">
        <v>49391.47</v>
      </c>
      <c r="N17" s="179">
        <v>0</v>
      </c>
      <c r="O17" s="179"/>
      <c r="P17" s="179">
        <v>0</v>
      </c>
      <c r="Q17" s="179">
        <v>0</v>
      </c>
      <c r="R17" s="179">
        <v>0</v>
      </c>
      <c r="S17" s="179">
        <v>0</v>
      </c>
      <c r="T17" s="179">
        <v>0</v>
      </c>
    </row>
    <row r="18" ht="19.5" customHeight="1" spans="1:20">
      <c r="A18" s="189" t="s">
        <v>146</v>
      </c>
      <c r="B18" s="189"/>
      <c r="C18" s="189"/>
      <c r="D18" s="189" t="s">
        <v>145</v>
      </c>
      <c r="E18" s="179">
        <v>0</v>
      </c>
      <c r="F18" s="179">
        <v>0</v>
      </c>
      <c r="G18" s="179">
        <v>0</v>
      </c>
      <c r="H18" s="179">
        <v>49391.47</v>
      </c>
      <c r="I18" s="179">
        <v>49391.47</v>
      </c>
      <c r="J18" s="179">
        <v>0</v>
      </c>
      <c r="K18" s="179">
        <v>49391.47</v>
      </c>
      <c r="L18" s="179">
        <v>49391.47</v>
      </c>
      <c r="M18" s="179">
        <v>49391.47</v>
      </c>
      <c r="N18" s="179">
        <v>0</v>
      </c>
      <c r="O18" s="179"/>
      <c r="P18" s="179">
        <v>0</v>
      </c>
      <c r="Q18" s="179">
        <v>0</v>
      </c>
      <c r="R18" s="179">
        <v>0</v>
      </c>
      <c r="S18" s="179">
        <v>0</v>
      </c>
      <c r="T18" s="179">
        <v>0</v>
      </c>
    </row>
    <row r="19" ht="19.5" customHeight="1" spans="1:20">
      <c r="A19" s="189" t="s">
        <v>147</v>
      </c>
      <c r="B19" s="189"/>
      <c r="C19" s="189"/>
      <c r="D19" s="189" t="s">
        <v>148</v>
      </c>
      <c r="E19" s="179">
        <v>0</v>
      </c>
      <c r="F19" s="179">
        <v>0</v>
      </c>
      <c r="G19" s="179">
        <v>0</v>
      </c>
      <c r="H19" s="179">
        <v>1485660.92</v>
      </c>
      <c r="I19" s="179">
        <v>1485660.92</v>
      </c>
      <c r="J19" s="179">
        <v>0</v>
      </c>
      <c r="K19" s="179">
        <v>1485660.92</v>
      </c>
      <c r="L19" s="179">
        <v>1485660.92</v>
      </c>
      <c r="M19" s="179">
        <v>1485660.92</v>
      </c>
      <c r="N19" s="179">
        <v>0</v>
      </c>
      <c r="O19" s="179"/>
      <c r="P19" s="179">
        <v>0</v>
      </c>
      <c r="Q19" s="179">
        <v>0</v>
      </c>
      <c r="R19" s="179">
        <v>0</v>
      </c>
      <c r="S19" s="179">
        <v>0</v>
      </c>
      <c r="T19" s="179">
        <v>0</v>
      </c>
    </row>
    <row r="20" ht="19.5" customHeight="1" spans="1:20">
      <c r="A20" s="189" t="s">
        <v>149</v>
      </c>
      <c r="B20" s="189"/>
      <c r="C20" s="189"/>
      <c r="D20" s="189" t="s">
        <v>150</v>
      </c>
      <c r="E20" s="179">
        <v>0</v>
      </c>
      <c r="F20" s="179">
        <v>0</v>
      </c>
      <c r="G20" s="179">
        <v>0</v>
      </c>
      <c r="H20" s="179">
        <v>1485660.92</v>
      </c>
      <c r="I20" s="179">
        <v>1485660.92</v>
      </c>
      <c r="J20" s="179">
        <v>0</v>
      </c>
      <c r="K20" s="179">
        <v>1485660.92</v>
      </c>
      <c r="L20" s="179">
        <v>1485660.92</v>
      </c>
      <c r="M20" s="179">
        <v>1485660.92</v>
      </c>
      <c r="N20" s="179">
        <v>0</v>
      </c>
      <c r="O20" s="179"/>
      <c r="P20" s="179">
        <v>0</v>
      </c>
      <c r="Q20" s="179">
        <v>0</v>
      </c>
      <c r="R20" s="179">
        <v>0</v>
      </c>
      <c r="S20" s="179">
        <v>0</v>
      </c>
      <c r="T20" s="179">
        <v>0</v>
      </c>
    </row>
    <row r="21" ht="19.5" customHeight="1" spans="1:20">
      <c r="A21" s="189" t="s">
        <v>151</v>
      </c>
      <c r="B21" s="189"/>
      <c r="C21" s="189"/>
      <c r="D21" s="189" t="s">
        <v>152</v>
      </c>
      <c r="E21" s="179">
        <v>0</v>
      </c>
      <c r="F21" s="179">
        <v>0</v>
      </c>
      <c r="G21" s="179">
        <v>0</v>
      </c>
      <c r="H21" s="179">
        <v>204382.39</v>
      </c>
      <c r="I21" s="179">
        <v>204382.39</v>
      </c>
      <c r="J21" s="179">
        <v>0</v>
      </c>
      <c r="K21" s="179">
        <v>204382.39</v>
      </c>
      <c r="L21" s="179">
        <v>204382.39</v>
      </c>
      <c r="M21" s="179">
        <v>204382.39</v>
      </c>
      <c r="N21" s="179">
        <v>0</v>
      </c>
      <c r="O21" s="179"/>
      <c r="P21" s="179">
        <v>0</v>
      </c>
      <c r="Q21" s="179">
        <v>0</v>
      </c>
      <c r="R21" s="179">
        <v>0</v>
      </c>
      <c r="S21" s="179">
        <v>0</v>
      </c>
      <c r="T21" s="179">
        <v>0</v>
      </c>
    </row>
    <row r="22" ht="19.5" customHeight="1" spans="1:20">
      <c r="A22" s="189" t="s">
        <v>153</v>
      </c>
      <c r="B22" s="189"/>
      <c r="C22" s="189"/>
      <c r="D22" s="189" t="s">
        <v>154</v>
      </c>
      <c r="E22" s="179">
        <v>0</v>
      </c>
      <c r="F22" s="179">
        <v>0</v>
      </c>
      <c r="G22" s="179">
        <v>0</v>
      </c>
      <c r="H22" s="179">
        <v>786974.48</v>
      </c>
      <c r="I22" s="179">
        <v>786974.48</v>
      </c>
      <c r="J22" s="179">
        <v>0</v>
      </c>
      <c r="K22" s="179">
        <v>786974.48</v>
      </c>
      <c r="L22" s="179">
        <v>786974.48</v>
      </c>
      <c r="M22" s="179">
        <v>786974.48</v>
      </c>
      <c r="N22" s="179">
        <v>0</v>
      </c>
      <c r="O22" s="179"/>
      <c r="P22" s="179">
        <v>0</v>
      </c>
      <c r="Q22" s="179">
        <v>0</v>
      </c>
      <c r="R22" s="179">
        <v>0</v>
      </c>
      <c r="S22" s="179">
        <v>0</v>
      </c>
      <c r="T22" s="179">
        <v>0</v>
      </c>
    </row>
    <row r="23" ht="19.5" customHeight="1" spans="1:20">
      <c r="A23" s="189" t="s">
        <v>155</v>
      </c>
      <c r="B23" s="189"/>
      <c r="C23" s="189"/>
      <c r="D23" s="189" t="s">
        <v>156</v>
      </c>
      <c r="E23" s="179">
        <v>0</v>
      </c>
      <c r="F23" s="179">
        <v>0</v>
      </c>
      <c r="G23" s="179">
        <v>0</v>
      </c>
      <c r="H23" s="179">
        <v>357488.05</v>
      </c>
      <c r="I23" s="179">
        <v>357488.05</v>
      </c>
      <c r="J23" s="179">
        <v>0</v>
      </c>
      <c r="K23" s="179">
        <v>357488.05</v>
      </c>
      <c r="L23" s="179">
        <v>357488.05</v>
      </c>
      <c r="M23" s="179">
        <v>357488.05</v>
      </c>
      <c r="N23" s="179">
        <v>0</v>
      </c>
      <c r="O23" s="179"/>
      <c r="P23" s="179">
        <v>0</v>
      </c>
      <c r="Q23" s="179">
        <v>0</v>
      </c>
      <c r="R23" s="179">
        <v>0</v>
      </c>
      <c r="S23" s="179">
        <v>0</v>
      </c>
      <c r="T23" s="179">
        <v>0</v>
      </c>
    </row>
    <row r="24" ht="19.5" customHeight="1" spans="1:20">
      <c r="A24" s="189" t="s">
        <v>157</v>
      </c>
      <c r="B24" s="189"/>
      <c r="C24" s="189"/>
      <c r="D24" s="189" t="s">
        <v>158</v>
      </c>
      <c r="E24" s="179">
        <v>0</v>
      </c>
      <c r="F24" s="179">
        <v>0</v>
      </c>
      <c r="G24" s="179">
        <v>0</v>
      </c>
      <c r="H24" s="179">
        <v>136816</v>
      </c>
      <c r="I24" s="179">
        <v>136816</v>
      </c>
      <c r="J24" s="179">
        <v>0</v>
      </c>
      <c r="K24" s="179">
        <v>136816</v>
      </c>
      <c r="L24" s="179">
        <v>136816</v>
      </c>
      <c r="M24" s="179">
        <v>136816</v>
      </c>
      <c r="N24" s="179">
        <v>0</v>
      </c>
      <c r="O24" s="179"/>
      <c r="P24" s="179">
        <v>0</v>
      </c>
      <c r="Q24" s="179">
        <v>0</v>
      </c>
      <c r="R24" s="179">
        <v>0</v>
      </c>
      <c r="S24" s="179">
        <v>0</v>
      </c>
      <c r="T24" s="179">
        <v>0</v>
      </c>
    </row>
    <row r="25" ht="19.5" customHeight="1" spans="1:20">
      <c r="A25" s="189" t="s">
        <v>159</v>
      </c>
      <c r="B25" s="189"/>
      <c r="C25" s="189"/>
      <c r="D25" s="189" t="s">
        <v>160</v>
      </c>
      <c r="E25" s="179">
        <v>0</v>
      </c>
      <c r="F25" s="179">
        <v>0</v>
      </c>
      <c r="G25" s="179">
        <v>0</v>
      </c>
      <c r="H25" s="179">
        <v>34677786.77</v>
      </c>
      <c r="I25" s="179">
        <v>10944088.13</v>
      </c>
      <c r="J25" s="179">
        <v>23733698.64</v>
      </c>
      <c r="K25" s="179">
        <v>34677786.77</v>
      </c>
      <c r="L25" s="179">
        <v>10944088.13</v>
      </c>
      <c r="M25" s="179">
        <v>10259756.8</v>
      </c>
      <c r="N25" s="179">
        <v>684331.33</v>
      </c>
      <c r="O25" s="179">
        <v>23733698.64</v>
      </c>
      <c r="P25" s="179">
        <v>0</v>
      </c>
      <c r="Q25" s="179">
        <v>0</v>
      </c>
      <c r="R25" s="179">
        <v>0</v>
      </c>
      <c r="S25" s="179">
        <v>0</v>
      </c>
      <c r="T25" s="179">
        <v>0</v>
      </c>
    </row>
    <row r="26" ht="19.5" customHeight="1" spans="1:20">
      <c r="A26" s="189" t="s">
        <v>161</v>
      </c>
      <c r="B26" s="189"/>
      <c r="C26" s="189"/>
      <c r="D26" s="189" t="s">
        <v>162</v>
      </c>
      <c r="E26" s="179"/>
      <c r="F26" s="179"/>
      <c r="G26" s="179"/>
      <c r="H26" s="179">
        <v>857201.96</v>
      </c>
      <c r="I26" s="179">
        <v>0</v>
      </c>
      <c r="J26" s="179">
        <v>857201.96</v>
      </c>
      <c r="K26" s="179">
        <v>857201.96</v>
      </c>
      <c r="L26" s="179"/>
      <c r="M26" s="179"/>
      <c r="N26" s="179"/>
      <c r="O26" s="179">
        <v>857201.96</v>
      </c>
      <c r="P26" s="179">
        <v>0</v>
      </c>
      <c r="Q26" s="179">
        <v>0</v>
      </c>
      <c r="R26" s="179">
        <v>0</v>
      </c>
      <c r="S26" s="179">
        <v>0</v>
      </c>
      <c r="T26" s="179">
        <v>0</v>
      </c>
    </row>
    <row r="27" ht="19.5" customHeight="1" spans="1:20">
      <c r="A27" s="189" t="s">
        <v>163</v>
      </c>
      <c r="B27" s="189"/>
      <c r="C27" s="189"/>
      <c r="D27" s="189" t="s">
        <v>164</v>
      </c>
      <c r="E27" s="179"/>
      <c r="F27" s="179"/>
      <c r="G27" s="179"/>
      <c r="H27" s="179">
        <v>243500</v>
      </c>
      <c r="I27" s="179">
        <v>0</v>
      </c>
      <c r="J27" s="179">
        <v>243500</v>
      </c>
      <c r="K27" s="179">
        <v>243500</v>
      </c>
      <c r="L27" s="179"/>
      <c r="M27" s="179"/>
      <c r="N27" s="179"/>
      <c r="O27" s="179">
        <v>243500</v>
      </c>
      <c r="P27" s="179">
        <v>0</v>
      </c>
      <c r="Q27" s="179">
        <v>0</v>
      </c>
      <c r="R27" s="179">
        <v>0</v>
      </c>
      <c r="S27" s="179">
        <v>0</v>
      </c>
      <c r="T27" s="179">
        <v>0</v>
      </c>
    </row>
    <row r="28" ht="19.5" customHeight="1" spans="1:20">
      <c r="A28" s="189" t="s">
        <v>165</v>
      </c>
      <c r="B28" s="189"/>
      <c r="C28" s="189"/>
      <c r="D28" s="189" t="s">
        <v>166</v>
      </c>
      <c r="E28" s="179"/>
      <c r="F28" s="179"/>
      <c r="G28" s="179"/>
      <c r="H28" s="179">
        <v>613701.96</v>
      </c>
      <c r="I28" s="179">
        <v>0</v>
      </c>
      <c r="J28" s="179">
        <v>613701.96</v>
      </c>
      <c r="K28" s="179">
        <v>613701.96</v>
      </c>
      <c r="L28" s="179"/>
      <c r="M28" s="179"/>
      <c r="N28" s="179"/>
      <c r="O28" s="179">
        <v>613701.96</v>
      </c>
      <c r="P28" s="179">
        <v>0</v>
      </c>
      <c r="Q28" s="179">
        <v>0</v>
      </c>
      <c r="R28" s="179">
        <v>0</v>
      </c>
      <c r="S28" s="179">
        <v>0</v>
      </c>
      <c r="T28" s="179">
        <v>0</v>
      </c>
    </row>
    <row r="29" ht="19.5" customHeight="1" spans="1:20">
      <c r="A29" s="189" t="s">
        <v>167</v>
      </c>
      <c r="B29" s="189"/>
      <c r="C29" s="189"/>
      <c r="D29" s="189" t="s">
        <v>168</v>
      </c>
      <c r="E29" s="179">
        <v>0</v>
      </c>
      <c r="F29" s="179">
        <v>0</v>
      </c>
      <c r="G29" s="179">
        <v>0</v>
      </c>
      <c r="H29" s="179">
        <v>33820584.81</v>
      </c>
      <c r="I29" s="179">
        <v>10944088.13</v>
      </c>
      <c r="J29" s="179">
        <v>22876496.68</v>
      </c>
      <c r="K29" s="179">
        <v>33820584.81</v>
      </c>
      <c r="L29" s="179">
        <v>10944088.13</v>
      </c>
      <c r="M29" s="179">
        <v>10259756.8</v>
      </c>
      <c r="N29" s="179">
        <v>684331.33</v>
      </c>
      <c r="O29" s="179">
        <v>22876496.68</v>
      </c>
      <c r="P29" s="179">
        <v>0</v>
      </c>
      <c r="Q29" s="179">
        <v>0</v>
      </c>
      <c r="R29" s="179">
        <v>0</v>
      </c>
      <c r="S29" s="179">
        <v>0</v>
      </c>
      <c r="T29" s="179">
        <v>0</v>
      </c>
    </row>
    <row r="30" ht="19.5" customHeight="1" spans="1:20">
      <c r="A30" s="189" t="s">
        <v>169</v>
      </c>
      <c r="B30" s="189"/>
      <c r="C30" s="189"/>
      <c r="D30" s="189" t="s">
        <v>170</v>
      </c>
      <c r="E30" s="179">
        <v>0</v>
      </c>
      <c r="F30" s="179">
        <v>0</v>
      </c>
      <c r="G30" s="179">
        <v>0</v>
      </c>
      <c r="H30" s="179">
        <v>3204321.08</v>
      </c>
      <c r="I30" s="179">
        <v>3204321.08</v>
      </c>
      <c r="J30" s="179"/>
      <c r="K30" s="179">
        <v>3204321.08</v>
      </c>
      <c r="L30" s="179">
        <v>3204321.08</v>
      </c>
      <c r="M30" s="179">
        <v>2859829.8</v>
      </c>
      <c r="N30" s="179">
        <v>344491.28</v>
      </c>
      <c r="O30" s="179"/>
      <c r="P30" s="179">
        <v>0</v>
      </c>
      <c r="Q30" s="179">
        <v>0</v>
      </c>
      <c r="R30" s="179">
        <v>0</v>
      </c>
      <c r="S30" s="179">
        <v>0</v>
      </c>
      <c r="T30" s="179">
        <v>0</v>
      </c>
    </row>
    <row r="31" ht="19.5" customHeight="1" spans="1:20">
      <c r="A31" s="189" t="s">
        <v>171</v>
      </c>
      <c r="B31" s="189"/>
      <c r="C31" s="189"/>
      <c r="D31" s="189" t="s">
        <v>172</v>
      </c>
      <c r="E31" s="179">
        <v>0</v>
      </c>
      <c r="F31" s="179">
        <v>0</v>
      </c>
      <c r="G31" s="179">
        <v>0</v>
      </c>
      <c r="H31" s="179">
        <v>1354943.91</v>
      </c>
      <c r="I31" s="179">
        <v>1354943.91</v>
      </c>
      <c r="J31" s="179"/>
      <c r="K31" s="179">
        <v>1354943.91</v>
      </c>
      <c r="L31" s="179">
        <v>1354943.91</v>
      </c>
      <c r="M31" s="179">
        <v>1285681</v>
      </c>
      <c r="N31" s="179">
        <v>69262.91</v>
      </c>
      <c r="O31" s="179"/>
      <c r="P31" s="179">
        <v>0</v>
      </c>
      <c r="Q31" s="179">
        <v>0</v>
      </c>
      <c r="R31" s="179">
        <v>0</v>
      </c>
      <c r="S31" s="179">
        <v>0</v>
      </c>
      <c r="T31" s="179">
        <v>0</v>
      </c>
    </row>
    <row r="32" ht="19.5" customHeight="1" spans="1:20">
      <c r="A32" s="189" t="s">
        <v>173</v>
      </c>
      <c r="B32" s="189"/>
      <c r="C32" s="189"/>
      <c r="D32" s="189" t="s">
        <v>174</v>
      </c>
      <c r="E32" s="179">
        <v>0</v>
      </c>
      <c r="F32" s="179">
        <v>0</v>
      </c>
      <c r="G32" s="179">
        <v>0</v>
      </c>
      <c r="H32" s="179">
        <v>1020000</v>
      </c>
      <c r="I32" s="179">
        <v>0</v>
      </c>
      <c r="J32" s="179">
        <v>1020000</v>
      </c>
      <c r="K32" s="179">
        <v>1020000</v>
      </c>
      <c r="L32" s="179"/>
      <c r="M32" s="179"/>
      <c r="N32" s="179"/>
      <c r="O32" s="179">
        <v>1020000</v>
      </c>
      <c r="P32" s="179">
        <v>0</v>
      </c>
      <c r="Q32" s="179">
        <v>0</v>
      </c>
      <c r="R32" s="179">
        <v>0</v>
      </c>
      <c r="S32" s="179">
        <v>0</v>
      </c>
      <c r="T32" s="179">
        <v>0</v>
      </c>
    </row>
    <row r="33" ht="19.5" customHeight="1" spans="1:20">
      <c r="A33" s="189" t="s">
        <v>175</v>
      </c>
      <c r="B33" s="189"/>
      <c r="C33" s="189"/>
      <c r="D33" s="189" t="s">
        <v>176</v>
      </c>
      <c r="E33" s="179">
        <v>0</v>
      </c>
      <c r="F33" s="179">
        <v>0</v>
      </c>
      <c r="G33" s="179">
        <v>0</v>
      </c>
      <c r="H33" s="179">
        <v>9550000</v>
      </c>
      <c r="I33" s="179">
        <v>0</v>
      </c>
      <c r="J33" s="179">
        <v>9550000</v>
      </c>
      <c r="K33" s="179">
        <v>9550000</v>
      </c>
      <c r="L33" s="179"/>
      <c r="M33" s="179"/>
      <c r="N33" s="179"/>
      <c r="O33" s="179">
        <v>9550000</v>
      </c>
      <c r="P33" s="179">
        <v>0</v>
      </c>
      <c r="Q33" s="179">
        <v>0</v>
      </c>
      <c r="R33" s="179">
        <v>0</v>
      </c>
      <c r="S33" s="179">
        <v>0</v>
      </c>
      <c r="T33" s="179">
        <v>0</v>
      </c>
    </row>
    <row r="34" ht="19.5" customHeight="1" spans="1:20">
      <c r="A34" s="189" t="s">
        <v>177</v>
      </c>
      <c r="B34" s="189"/>
      <c r="C34" s="189"/>
      <c r="D34" s="189" t="s">
        <v>178</v>
      </c>
      <c r="E34" s="179">
        <v>0</v>
      </c>
      <c r="F34" s="179">
        <v>0</v>
      </c>
      <c r="G34" s="179">
        <v>0</v>
      </c>
      <c r="H34" s="179">
        <v>70000</v>
      </c>
      <c r="I34" s="179">
        <v>0</v>
      </c>
      <c r="J34" s="179">
        <v>70000</v>
      </c>
      <c r="K34" s="179">
        <v>70000</v>
      </c>
      <c r="L34" s="179"/>
      <c r="M34" s="179"/>
      <c r="N34" s="179"/>
      <c r="O34" s="179">
        <v>70000</v>
      </c>
      <c r="P34" s="179">
        <v>0</v>
      </c>
      <c r="Q34" s="179">
        <v>0</v>
      </c>
      <c r="R34" s="179">
        <v>0</v>
      </c>
      <c r="S34" s="179">
        <v>0</v>
      </c>
      <c r="T34" s="179">
        <v>0</v>
      </c>
    </row>
    <row r="35" ht="19.5" customHeight="1" spans="1:20">
      <c r="A35" s="189" t="s">
        <v>179</v>
      </c>
      <c r="B35" s="189"/>
      <c r="C35" s="189"/>
      <c r="D35" s="189" t="s">
        <v>180</v>
      </c>
      <c r="E35" s="179">
        <v>0</v>
      </c>
      <c r="F35" s="179">
        <v>0</v>
      </c>
      <c r="G35" s="179">
        <v>0</v>
      </c>
      <c r="H35" s="179">
        <v>300000</v>
      </c>
      <c r="I35" s="179">
        <v>0</v>
      </c>
      <c r="J35" s="179">
        <v>300000</v>
      </c>
      <c r="K35" s="179">
        <v>300000</v>
      </c>
      <c r="L35" s="179"/>
      <c r="M35" s="179"/>
      <c r="N35" s="179"/>
      <c r="O35" s="179">
        <v>300000</v>
      </c>
      <c r="P35" s="179">
        <v>0</v>
      </c>
      <c r="Q35" s="179">
        <v>0</v>
      </c>
      <c r="R35" s="179">
        <v>0</v>
      </c>
      <c r="S35" s="179">
        <v>0</v>
      </c>
      <c r="T35" s="179">
        <v>0</v>
      </c>
    </row>
    <row r="36" ht="19.5" customHeight="1" spans="1:20">
      <c r="A36" s="189" t="s">
        <v>181</v>
      </c>
      <c r="B36" s="189"/>
      <c r="C36" s="189"/>
      <c r="D36" s="189" t="s">
        <v>182</v>
      </c>
      <c r="E36" s="179"/>
      <c r="F36" s="179"/>
      <c r="G36" s="179"/>
      <c r="H36" s="179">
        <v>6000000</v>
      </c>
      <c r="I36" s="179">
        <v>0</v>
      </c>
      <c r="J36" s="179">
        <v>6000000</v>
      </c>
      <c r="K36" s="179">
        <v>6000000</v>
      </c>
      <c r="L36" s="179"/>
      <c r="M36" s="179"/>
      <c r="N36" s="179"/>
      <c r="O36" s="179">
        <v>6000000</v>
      </c>
      <c r="P36" s="179">
        <v>0</v>
      </c>
      <c r="Q36" s="179">
        <v>0</v>
      </c>
      <c r="R36" s="179">
        <v>0</v>
      </c>
      <c r="S36" s="179">
        <v>0</v>
      </c>
      <c r="T36" s="179">
        <v>0</v>
      </c>
    </row>
    <row r="37" ht="19.5" customHeight="1" spans="1:20">
      <c r="A37" s="189" t="s">
        <v>183</v>
      </c>
      <c r="B37" s="189"/>
      <c r="C37" s="189"/>
      <c r="D37" s="189" t="s">
        <v>184</v>
      </c>
      <c r="E37" s="179">
        <v>0</v>
      </c>
      <c r="F37" s="179">
        <v>0</v>
      </c>
      <c r="G37" s="179">
        <v>0</v>
      </c>
      <c r="H37" s="179">
        <v>3545900</v>
      </c>
      <c r="I37" s="179">
        <v>0</v>
      </c>
      <c r="J37" s="179">
        <v>3545900</v>
      </c>
      <c r="K37" s="179">
        <v>3545900</v>
      </c>
      <c r="L37" s="179"/>
      <c r="M37" s="179"/>
      <c r="N37" s="179"/>
      <c r="O37" s="179">
        <v>3545900</v>
      </c>
      <c r="P37" s="179">
        <v>0</v>
      </c>
      <c r="Q37" s="179">
        <v>0</v>
      </c>
      <c r="R37" s="179">
        <v>0</v>
      </c>
      <c r="S37" s="179">
        <v>0</v>
      </c>
      <c r="T37" s="179">
        <v>0</v>
      </c>
    </row>
    <row r="38" ht="19.5" customHeight="1" spans="1:20">
      <c r="A38" s="189" t="s">
        <v>185</v>
      </c>
      <c r="B38" s="189"/>
      <c r="C38" s="189"/>
      <c r="D38" s="189" t="s">
        <v>186</v>
      </c>
      <c r="E38" s="179">
        <v>0</v>
      </c>
      <c r="F38" s="179">
        <v>0</v>
      </c>
      <c r="G38" s="179">
        <v>0</v>
      </c>
      <c r="H38" s="179">
        <v>8775419.82</v>
      </c>
      <c r="I38" s="179">
        <v>6384823.14</v>
      </c>
      <c r="J38" s="179">
        <v>2390596.68</v>
      </c>
      <c r="K38" s="179">
        <v>8775419.82</v>
      </c>
      <c r="L38" s="179">
        <v>6384823.14</v>
      </c>
      <c r="M38" s="179">
        <v>6114246</v>
      </c>
      <c r="N38" s="179">
        <v>270577.14</v>
      </c>
      <c r="O38" s="179">
        <v>2390596.68</v>
      </c>
      <c r="P38" s="179">
        <v>0</v>
      </c>
      <c r="Q38" s="179">
        <v>0</v>
      </c>
      <c r="R38" s="179">
        <v>0</v>
      </c>
      <c r="S38" s="179">
        <v>0</v>
      </c>
      <c r="T38" s="179">
        <v>0</v>
      </c>
    </row>
    <row r="39" ht="19.5" customHeight="1" spans="1:20">
      <c r="A39" s="189" t="s">
        <v>233</v>
      </c>
      <c r="B39" s="189"/>
      <c r="C39" s="189"/>
      <c r="D39" s="189" t="s">
        <v>234</v>
      </c>
      <c r="E39" s="179">
        <v>0</v>
      </c>
      <c r="F39" s="179">
        <v>0</v>
      </c>
      <c r="G39" s="179">
        <v>0</v>
      </c>
      <c r="H39" s="179"/>
      <c r="I39" s="179"/>
      <c r="J39" s="179"/>
      <c r="K39" s="179"/>
      <c r="L39" s="179"/>
      <c r="M39" s="179"/>
      <c r="N39" s="179"/>
      <c r="O39" s="179"/>
      <c r="P39" s="179">
        <v>0</v>
      </c>
      <c r="Q39" s="179">
        <v>0</v>
      </c>
      <c r="R39" s="179"/>
      <c r="S39" s="179"/>
      <c r="T39" s="179"/>
    </row>
    <row r="40" ht="19.5" customHeight="1" spans="1:20">
      <c r="A40" s="189" t="s">
        <v>235</v>
      </c>
      <c r="B40" s="189"/>
      <c r="C40" s="189"/>
      <c r="D40" s="189" t="s">
        <v>236</v>
      </c>
      <c r="E40" s="179">
        <v>0</v>
      </c>
      <c r="F40" s="179">
        <v>0</v>
      </c>
      <c r="G40" s="179">
        <v>0</v>
      </c>
      <c r="H40" s="179"/>
      <c r="I40" s="179"/>
      <c r="J40" s="179"/>
      <c r="K40" s="179"/>
      <c r="L40" s="179"/>
      <c r="M40" s="179"/>
      <c r="N40" s="179"/>
      <c r="O40" s="179"/>
      <c r="P40" s="179">
        <v>0</v>
      </c>
      <c r="Q40" s="179">
        <v>0</v>
      </c>
      <c r="R40" s="179"/>
      <c r="S40" s="179"/>
      <c r="T40" s="179"/>
    </row>
    <row r="41" ht="19.5" customHeight="1" spans="1:20">
      <c r="A41" s="189" t="s">
        <v>237</v>
      </c>
      <c r="B41" s="189"/>
      <c r="C41" s="189"/>
      <c r="D41" s="189" t="s">
        <v>238</v>
      </c>
      <c r="E41" s="179">
        <v>0</v>
      </c>
      <c r="F41" s="179">
        <v>0</v>
      </c>
      <c r="G41" s="179">
        <v>0</v>
      </c>
      <c r="H41" s="179"/>
      <c r="I41" s="179"/>
      <c r="J41" s="179"/>
      <c r="K41" s="179"/>
      <c r="L41" s="179"/>
      <c r="M41" s="179"/>
      <c r="N41" s="179"/>
      <c r="O41" s="179"/>
      <c r="P41" s="179">
        <v>0</v>
      </c>
      <c r="Q41" s="179">
        <v>0</v>
      </c>
      <c r="R41" s="179"/>
      <c r="S41" s="179"/>
      <c r="T41" s="179"/>
    </row>
    <row r="42" ht="19.5" customHeight="1" spans="1:20">
      <c r="A42" s="189" t="s">
        <v>187</v>
      </c>
      <c r="B42" s="189"/>
      <c r="C42" s="189"/>
      <c r="D42" s="189" t="s">
        <v>188</v>
      </c>
      <c r="E42" s="179">
        <v>0</v>
      </c>
      <c r="F42" s="179">
        <v>0</v>
      </c>
      <c r="G42" s="179">
        <v>0</v>
      </c>
      <c r="H42" s="179">
        <v>1079932</v>
      </c>
      <c r="I42" s="179">
        <v>1079932</v>
      </c>
      <c r="J42" s="179">
        <v>0</v>
      </c>
      <c r="K42" s="179">
        <v>1079932</v>
      </c>
      <c r="L42" s="179">
        <v>1079932</v>
      </c>
      <c r="M42" s="179">
        <v>1079932</v>
      </c>
      <c r="N42" s="179">
        <v>0</v>
      </c>
      <c r="O42" s="179"/>
      <c r="P42" s="179">
        <v>0</v>
      </c>
      <c r="Q42" s="179">
        <v>0</v>
      </c>
      <c r="R42" s="179">
        <v>0</v>
      </c>
      <c r="S42" s="179">
        <v>0</v>
      </c>
      <c r="T42" s="179">
        <v>0</v>
      </c>
    </row>
    <row r="43" ht="19.5" customHeight="1" spans="1:20">
      <c r="A43" s="189" t="s">
        <v>189</v>
      </c>
      <c r="B43" s="189"/>
      <c r="C43" s="189"/>
      <c r="D43" s="189" t="s">
        <v>190</v>
      </c>
      <c r="E43" s="179">
        <v>0</v>
      </c>
      <c r="F43" s="179">
        <v>0</v>
      </c>
      <c r="G43" s="179">
        <v>0</v>
      </c>
      <c r="H43" s="179">
        <v>1079932</v>
      </c>
      <c r="I43" s="179">
        <v>1079932</v>
      </c>
      <c r="J43" s="179">
        <v>0</v>
      </c>
      <c r="K43" s="179">
        <v>1079932</v>
      </c>
      <c r="L43" s="179">
        <v>1079932</v>
      </c>
      <c r="M43" s="179">
        <v>1079932</v>
      </c>
      <c r="N43" s="179">
        <v>0</v>
      </c>
      <c r="O43" s="179"/>
      <c r="P43" s="179">
        <v>0</v>
      </c>
      <c r="Q43" s="179">
        <v>0</v>
      </c>
      <c r="R43" s="179">
        <v>0</v>
      </c>
      <c r="S43" s="179">
        <v>0</v>
      </c>
      <c r="T43" s="179">
        <v>0</v>
      </c>
    </row>
    <row r="44" ht="19.5" customHeight="1" spans="1:20">
      <c r="A44" s="189" t="s">
        <v>191</v>
      </c>
      <c r="B44" s="189"/>
      <c r="C44" s="189"/>
      <c r="D44" s="189" t="s">
        <v>192</v>
      </c>
      <c r="E44" s="179">
        <v>0</v>
      </c>
      <c r="F44" s="179">
        <v>0</v>
      </c>
      <c r="G44" s="179">
        <v>0</v>
      </c>
      <c r="H44" s="179">
        <v>1079932</v>
      </c>
      <c r="I44" s="179">
        <v>1079932</v>
      </c>
      <c r="J44" s="179">
        <v>0</v>
      </c>
      <c r="K44" s="179">
        <v>1079932</v>
      </c>
      <c r="L44" s="179">
        <v>1079932</v>
      </c>
      <c r="M44" s="179">
        <v>1079932</v>
      </c>
      <c r="N44" s="179">
        <v>0</v>
      </c>
      <c r="O44" s="179"/>
      <c r="P44" s="179">
        <v>0</v>
      </c>
      <c r="Q44" s="179">
        <v>0</v>
      </c>
      <c r="R44" s="179">
        <v>0</v>
      </c>
      <c r="S44" s="179">
        <v>0</v>
      </c>
      <c r="T44" s="179">
        <v>0</v>
      </c>
    </row>
    <row r="45" ht="19.5" customHeight="1" spans="1:20">
      <c r="A45" s="189" t="s">
        <v>239</v>
      </c>
      <c r="B45" s="189"/>
      <c r="C45" s="189"/>
      <c r="D45" s="189"/>
      <c r="E45" s="189"/>
      <c r="F45" s="189"/>
      <c r="G45" s="189"/>
      <c r="H45" s="189"/>
      <c r="I45" s="189"/>
      <c r="J45" s="189"/>
      <c r="K45" s="189"/>
      <c r="L45" s="189"/>
      <c r="M45" s="189"/>
      <c r="N45" s="189"/>
      <c r="O45" s="189"/>
      <c r="P45" s="189"/>
      <c r="Q45" s="189"/>
      <c r="R45" s="189"/>
      <c r="S45" s="189"/>
      <c r="T45" s="189"/>
    </row>
  </sheetData>
  <mergeCells count="6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T4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H23" sqref="H2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88" t="s">
        <v>240</v>
      </c>
    </row>
    <row r="2" spans="9:9">
      <c r="I2" s="191" t="s">
        <v>241</v>
      </c>
    </row>
    <row r="3" spans="1:9">
      <c r="A3" s="191" t="s">
        <v>2</v>
      </c>
      <c r="I3" s="191" t="s">
        <v>3</v>
      </c>
    </row>
    <row r="4" ht="19.5" customHeight="1" spans="1:9">
      <c r="A4" s="183" t="s">
        <v>230</v>
      </c>
      <c r="B4" s="183"/>
      <c r="C4" s="183"/>
      <c r="D4" s="183" t="s">
        <v>229</v>
      </c>
      <c r="E4" s="183"/>
      <c r="F4" s="183"/>
      <c r="G4" s="183"/>
      <c r="H4" s="183"/>
      <c r="I4" s="183"/>
    </row>
    <row r="5" ht="19.5" customHeight="1" spans="1:9">
      <c r="A5" s="183" t="s">
        <v>242</v>
      </c>
      <c r="B5" s="183" t="s">
        <v>123</v>
      </c>
      <c r="C5" s="183" t="s">
        <v>8</v>
      </c>
      <c r="D5" s="183" t="s">
        <v>242</v>
      </c>
      <c r="E5" s="183" t="s">
        <v>123</v>
      </c>
      <c r="F5" s="183" t="s">
        <v>8</v>
      </c>
      <c r="G5" s="183" t="s">
        <v>242</v>
      </c>
      <c r="H5" s="183" t="s">
        <v>123</v>
      </c>
      <c r="I5" s="183" t="s">
        <v>8</v>
      </c>
    </row>
    <row r="6" ht="19.5" customHeight="1" spans="1:9">
      <c r="A6" s="183"/>
      <c r="B6" s="183"/>
      <c r="C6" s="183"/>
      <c r="D6" s="183"/>
      <c r="E6" s="183"/>
      <c r="F6" s="183"/>
      <c r="G6" s="183"/>
      <c r="H6" s="183"/>
      <c r="I6" s="183"/>
    </row>
    <row r="7" ht="19.5" customHeight="1" spans="1:9">
      <c r="A7" s="177" t="s">
        <v>243</v>
      </c>
      <c r="B7" s="177" t="s">
        <v>244</v>
      </c>
      <c r="C7" s="179">
        <v>14984997.67</v>
      </c>
      <c r="D7" s="177" t="s">
        <v>245</v>
      </c>
      <c r="E7" s="177" t="s">
        <v>246</v>
      </c>
      <c r="F7" s="179">
        <v>702002.73</v>
      </c>
      <c r="G7" s="177" t="s">
        <v>247</v>
      </c>
      <c r="H7" s="177" t="s">
        <v>248</v>
      </c>
      <c r="I7" s="179">
        <v>0</v>
      </c>
    </row>
    <row r="8" ht="19.5" customHeight="1" spans="1:9">
      <c r="A8" s="177" t="s">
        <v>249</v>
      </c>
      <c r="B8" s="177" t="s">
        <v>250</v>
      </c>
      <c r="C8" s="179">
        <v>4060536.4</v>
      </c>
      <c r="D8" s="177" t="s">
        <v>251</v>
      </c>
      <c r="E8" s="177" t="s">
        <v>252</v>
      </c>
      <c r="F8" s="179">
        <v>149546.31</v>
      </c>
      <c r="G8" s="177" t="s">
        <v>253</v>
      </c>
      <c r="H8" s="177" t="s">
        <v>254</v>
      </c>
      <c r="I8" s="179">
        <v>0</v>
      </c>
    </row>
    <row r="9" ht="19.5" customHeight="1" spans="1:9">
      <c r="A9" s="177" t="s">
        <v>255</v>
      </c>
      <c r="B9" s="177" t="s">
        <v>256</v>
      </c>
      <c r="C9" s="179">
        <v>1594066.4</v>
      </c>
      <c r="D9" s="177" t="s">
        <v>257</v>
      </c>
      <c r="E9" s="177" t="s">
        <v>258</v>
      </c>
      <c r="F9" s="179">
        <v>0</v>
      </c>
      <c r="G9" s="177" t="s">
        <v>259</v>
      </c>
      <c r="H9" s="177" t="s">
        <v>260</v>
      </c>
      <c r="I9" s="179">
        <v>0</v>
      </c>
    </row>
    <row r="10" ht="19.5" customHeight="1" spans="1:9">
      <c r="A10" s="177" t="s">
        <v>261</v>
      </c>
      <c r="B10" s="177" t="s">
        <v>262</v>
      </c>
      <c r="C10" s="179">
        <v>247511</v>
      </c>
      <c r="D10" s="177" t="s">
        <v>263</v>
      </c>
      <c r="E10" s="177" t="s">
        <v>264</v>
      </c>
      <c r="F10" s="179">
        <v>0</v>
      </c>
      <c r="G10" s="177" t="s">
        <v>265</v>
      </c>
      <c r="H10" s="177" t="s">
        <v>266</v>
      </c>
      <c r="I10" s="179">
        <v>0</v>
      </c>
    </row>
    <row r="11" ht="19.5" customHeight="1" spans="1:9">
      <c r="A11" s="177" t="s">
        <v>267</v>
      </c>
      <c r="B11" s="177" t="s">
        <v>268</v>
      </c>
      <c r="C11" s="179">
        <v>0</v>
      </c>
      <c r="D11" s="177" t="s">
        <v>269</v>
      </c>
      <c r="E11" s="177" t="s">
        <v>270</v>
      </c>
      <c r="F11" s="179">
        <v>0</v>
      </c>
      <c r="G11" s="177" t="s">
        <v>271</v>
      </c>
      <c r="H11" s="177" t="s">
        <v>272</v>
      </c>
      <c r="I11" s="179">
        <v>0</v>
      </c>
    </row>
    <row r="12" ht="19.5" customHeight="1" spans="1:9">
      <c r="A12" s="177" t="s">
        <v>273</v>
      </c>
      <c r="B12" s="177" t="s">
        <v>274</v>
      </c>
      <c r="C12" s="179">
        <v>4357643</v>
      </c>
      <c r="D12" s="177" t="s">
        <v>275</v>
      </c>
      <c r="E12" s="177" t="s">
        <v>276</v>
      </c>
      <c r="F12" s="179">
        <v>9900</v>
      </c>
      <c r="G12" s="177" t="s">
        <v>277</v>
      </c>
      <c r="H12" s="177" t="s">
        <v>278</v>
      </c>
      <c r="I12" s="179">
        <v>0</v>
      </c>
    </row>
    <row r="13" ht="19.5" customHeight="1" spans="1:9">
      <c r="A13" s="177" t="s">
        <v>279</v>
      </c>
      <c r="B13" s="177" t="s">
        <v>280</v>
      </c>
      <c r="C13" s="179">
        <v>2110256.48</v>
      </c>
      <c r="D13" s="177" t="s">
        <v>281</v>
      </c>
      <c r="E13" s="177" t="s">
        <v>282</v>
      </c>
      <c r="F13" s="179">
        <v>18042.97</v>
      </c>
      <c r="G13" s="177" t="s">
        <v>283</v>
      </c>
      <c r="H13" s="177" t="s">
        <v>284</v>
      </c>
      <c r="I13" s="179">
        <v>0</v>
      </c>
    </row>
    <row r="14" ht="19.5" customHeight="1" spans="1:9">
      <c r="A14" s="177" t="s">
        <v>285</v>
      </c>
      <c r="B14" s="177" t="s">
        <v>286</v>
      </c>
      <c r="C14" s="179">
        <v>0</v>
      </c>
      <c r="D14" s="177" t="s">
        <v>287</v>
      </c>
      <c r="E14" s="177" t="s">
        <v>288</v>
      </c>
      <c r="F14" s="179">
        <v>67956.5</v>
      </c>
      <c r="G14" s="177" t="s">
        <v>289</v>
      </c>
      <c r="H14" s="177" t="s">
        <v>290</v>
      </c>
      <c r="I14" s="179">
        <v>0</v>
      </c>
    </row>
    <row r="15" ht="19.5" customHeight="1" spans="1:9">
      <c r="A15" s="177" t="s">
        <v>291</v>
      </c>
      <c r="B15" s="177" t="s">
        <v>292</v>
      </c>
      <c r="C15" s="179">
        <v>991356.87</v>
      </c>
      <c r="D15" s="177" t="s">
        <v>293</v>
      </c>
      <c r="E15" s="177" t="s">
        <v>294</v>
      </c>
      <c r="F15" s="179">
        <v>0</v>
      </c>
      <c r="G15" s="177" t="s">
        <v>295</v>
      </c>
      <c r="H15" s="177" t="s">
        <v>296</v>
      </c>
      <c r="I15" s="179">
        <v>0</v>
      </c>
    </row>
    <row r="16" ht="19.5" customHeight="1" spans="1:9">
      <c r="A16" s="177" t="s">
        <v>297</v>
      </c>
      <c r="B16" s="177" t="s">
        <v>298</v>
      </c>
      <c r="C16" s="179">
        <v>357488.05</v>
      </c>
      <c r="D16" s="177" t="s">
        <v>299</v>
      </c>
      <c r="E16" s="177" t="s">
        <v>300</v>
      </c>
      <c r="F16" s="179">
        <v>0</v>
      </c>
      <c r="G16" s="177" t="s">
        <v>301</v>
      </c>
      <c r="H16" s="177" t="s">
        <v>302</v>
      </c>
      <c r="I16" s="179">
        <v>0</v>
      </c>
    </row>
    <row r="17" ht="19.5" customHeight="1" spans="1:9">
      <c r="A17" s="177" t="s">
        <v>303</v>
      </c>
      <c r="B17" s="177" t="s">
        <v>304</v>
      </c>
      <c r="C17" s="179">
        <v>186207.47</v>
      </c>
      <c r="D17" s="177" t="s">
        <v>305</v>
      </c>
      <c r="E17" s="177" t="s">
        <v>306</v>
      </c>
      <c r="F17" s="179">
        <v>50814.27</v>
      </c>
      <c r="G17" s="177" t="s">
        <v>307</v>
      </c>
      <c r="H17" s="177" t="s">
        <v>308</v>
      </c>
      <c r="I17" s="179">
        <v>0</v>
      </c>
    </row>
    <row r="18" ht="19.5" customHeight="1" spans="1:9">
      <c r="A18" s="177" t="s">
        <v>309</v>
      </c>
      <c r="B18" s="177" t="s">
        <v>310</v>
      </c>
      <c r="C18" s="179">
        <v>1079932</v>
      </c>
      <c r="D18" s="177" t="s">
        <v>311</v>
      </c>
      <c r="E18" s="177" t="s">
        <v>312</v>
      </c>
      <c r="F18" s="179">
        <v>0</v>
      </c>
      <c r="G18" s="177" t="s">
        <v>313</v>
      </c>
      <c r="H18" s="177" t="s">
        <v>314</v>
      </c>
      <c r="I18" s="179">
        <v>0</v>
      </c>
    </row>
    <row r="19" ht="19.5" customHeight="1" spans="1:9">
      <c r="A19" s="177" t="s">
        <v>315</v>
      </c>
      <c r="B19" s="177" t="s">
        <v>316</v>
      </c>
      <c r="C19" s="179">
        <v>0</v>
      </c>
      <c r="D19" s="177" t="s">
        <v>317</v>
      </c>
      <c r="E19" s="177" t="s">
        <v>318</v>
      </c>
      <c r="F19" s="179">
        <v>0</v>
      </c>
      <c r="G19" s="177" t="s">
        <v>319</v>
      </c>
      <c r="H19" s="177" t="s">
        <v>320</v>
      </c>
      <c r="I19" s="179">
        <v>0</v>
      </c>
    </row>
    <row r="20" ht="19.5" customHeight="1" spans="1:9">
      <c r="A20" s="177" t="s">
        <v>321</v>
      </c>
      <c r="B20" s="177" t="s">
        <v>322</v>
      </c>
      <c r="C20" s="179">
        <v>0</v>
      </c>
      <c r="D20" s="177" t="s">
        <v>323</v>
      </c>
      <c r="E20" s="177" t="s">
        <v>324</v>
      </c>
      <c r="F20" s="179">
        <v>0</v>
      </c>
      <c r="G20" s="177" t="s">
        <v>325</v>
      </c>
      <c r="H20" s="177" t="s">
        <v>326</v>
      </c>
      <c r="I20" s="179">
        <v>0</v>
      </c>
    </row>
    <row r="21" ht="19.5" customHeight="1" spans="1:9">
      <c r="A21" s="177" t="s">
        <v>327</v>
      </c>
      <c r="B21" s="177" t="s">
        <v>328</v>
      </c>
      <c r="C21" s="179">
        <v>6864</v>
      </c>
      <c r="D21" s="177" t="s">
        <v>329</v>
      </c>
      <c r="E21" s="177" t="s">
        <v>330</v>
      </c>
      <c r="F21" s="179">
        <v>0</v>
      </c>
      <c r="G21" s="177" t="s">
        <v>331</v>
      </c>
      <c r="H21" s="177" t="s">
        <v>332</v>
      </c>
      <c r="I21" s="179">
        <v>0</v>
      </c>
    </row>
    <row r="22" ht="19.5" customHeight="1" spans="1:9">
      <c r="A22" s="177" t="s">
        <v>333</v>
      </c>
      <c r="B22" s="177" t="s">
        <v>334</v>
      </c>
      <c r="C22" s="179">
        <v>0</v>
      </c>
      <c r="D22" s="177" t="s">
        <v>335</v>
      </c>
      <c r="E22" s="177" t="s">
        <v>336</v>
      </c>
      <c r="F22" s="179">
        <v>2000</v>
      </c>
      <c r="G22" s="177" t="s">
        <v>337</v>
      </c>
      <c r="H22" s="177" t="s">
        <v>338</v>
      </c>
      <c r="I22" s="179">
        <v>0</v>
      </c>
    </row>
    <row r="23" ht="19.5" customHeight="1" spans="1:9">
      <c r="A23" s="177" t="s">
        <v>339</v>
      </c>
      <c r="B23" s="177" t="s">
        <v>340</v>
      </c>
      <c r="C23" s="179">
        <v>0</v>
      </c>
      <c r="D23" s="177" t="s">
        <v>341</v>
      </c>
      <c r="E23" s="177" t="s">
        <v>342</v>
      </c>
      <c r="F23" s="179">
        <v>32670</v>
      </c>
      <c r="G23" s="177" t="s">
        <v>343</v>
      </c>
      <c r="H23" s="177" t="s">
        <v>344</v>
      </c>
      <c r="I23" s="179">
        <v>0</v>
      </c>
    </row>
    <row r="24" ht="19.5" customHeight="1" spans="1:9">
      <c r="A24" s="177" t="s">
        <v>345</v>
      </c>
      <c r="B24" s="177" t="s">
        <v>346</v>
      </c>
      <c r="C24" s="179">
        <v>0</v>
      </c>
      <c r="D24" s="177" t="s">
        <v>347</v>
      </c>
      <c r="E24" s="177" t="s">
        <v>348</v>
      </c>
      <c r="F24" s="179">
        <v>0</v>
      </c>
      <c r="G24" s="177" t="s">
        <v>349</v>
      </c>
      <c r="H24" s="177" t="s">
        <v>350</v>
      </c>
      <c r="I24" s="179">
        <v>0</v>
      </c>
    </row>
    <row r="25" ht="19.5" customHeight="1" spans="1:9">
      <c r="A25" s="177" t="s">
        <v>351</v>
      </c>
      <c r="B25" s="177" t="s">
        <v>352</v>
      </c>
      <c r="C25" s="179">
        <v>0</v>
      </c>
      <c r="D25" s="177" t="s">
        <v>353</v>
      </c>
      <c r="E25" s="177" t="s">
        <v>354</v>
      </c>
      <c r="F25" s="179">
        <v>0</v>
      </c>
      <c r="G25" s="177" t="s">
        <v>355</v>
      </c>
      <c r="H25" s="177" t="s">
        <v>356</v>
      </c>
      <c r="I25" s="179">
        <v>0</v>
      </c>
    </row>
    <row r="26" ht="19.5" customHeight="1" spans="1:9">
      <c r="A26" s="177" t="s">
        <v>357</v>
      </c>
      <c r="B26" s="177" t="s">
        <v>358</v>
      </c>
      <c r="C26" s="179">
        <v>6864</v>
      </c>
      <c r="D26" s="177" t="s">
        <v>359</v>
      </c>
      <c r="E26" s="177" t="s">
        <v>360</v>
      </c>
      <c r="F26" s="179">
        <v>0</v>
      </c>
      <c r="G26" s="177" t="s">
        <v>361</v>
      </c>
      <c r="H26" s="177" t="s">
        <v>362</v>
      </c>
      <c r="I26" s="179">
        <v>0</v>
      </c>
    </row>
    <row r="27" ht="19.5" customHeight="1" spans="1:9">
      <c r="A27" s="177" t="s">
        <v>363</v>
      </c>
      <c r="B27" s="177" t="s">
        <v>364</v>
      </c>
      <c r="C27" s="179">
        <v>0</v>
      </c>
      <c r="D27" s="177" t="s">
        <v>365</v>
      </c>
      <c r="E27" s="177" t="s">
        <v>366</v>
      </c>
      <c r="F27" s="179">
        <v>42000</v>
      </c>
      <c r="G27" s="177" t="s">
        <v>367</v>
      </c>
      <c r="H27" s="177" t="s">
        <v>368</v>
      </c>
      <c r="I27" s="179">
        <v>0</v>
      </c>
    </row>
    <row r="28" ht="19.5" customHeight="1" spans="1:9">
      <c r="A28" s="177" t="s">
        <v>369</v>
      </c>
      <c r="B28" s="177" t="s">
        <v>370</v>
      </c>
      <c r="C28" s="179">
        <v>0</v>
      </c>
      <c r="D28" s="177" t="s">
        <v>371</v>
      </c>
      <c r="E28" s="177" t="s">
        <v>372</v>
      </c>
      <c r="F28" s="179">
        <v>0</v>
      </c>
      <c r="G28" s="177" t="s">
        <v>373</v>
      </c>
      <c r="H28" s="177" t="s">
        <v>374</v>
      </c>
      <c r="I28" s="179">
        <v>0</v>
      </c>
    </row>
    <row r="29" ht="19.5" customHeight="1" spans="1:9">
      <c r="A29" s="177" t="s">
        <v>375</v>
      </c>
      <c r="B29" s="177" t="s">
        <v>376</v>
      </c>
      <c r="C29" s="179">
        <v>0</v>
      </c>
      <c r="D29" s="177" t="s">
        <v>377</v>
      </c>
      <c r="E29" s="177" t="s">
        <v>378</v>
      </c>
      <c r="F29" s="179">
        <v>0</v>
      </c>
      <c r="G29" s="177" t="s">
        <v>379</v>
      </c>
      <c r="H29" s="177" t="s">
        <v>380</v>
      </c>
      <c r="I29" s="179">
        <v>0</v>
      </c>
    </row>
    <row r="30" ht="19.5" customHeight="1" spans="1:9">
      <c r="A30" s="177" t="s">
        <v>381</v>
      </c>
      <c r="B30" s="177" t="s">
        <v>382</v>
      </c>
      <c r="C30" s="179">
        <v>0</v>
      </c>
      <c r="D30" s="177" t="s">
        <v>383</v>
      </c>
      <c r="E30" s="177" t="s">
        <v>384</v>
      </c>
      <c r="F30" s="179">
        <v>0</v>
      </c>
      <c r="G30" s="177" t="s">
        <v>385</v>
      </c>
      <c r="H30" s="177" t="s">
        <v>386</v>
      </c>
      <c r="I30" s="179">
        <v>0</v>
      </c>
    </row>
    <row r="31" ht="19.5" customHeight="1" spans="1:9">
      <c r="A31" s="177" t="s">
        <v>387</v>
      </c>
      <c r="B31" s="177" t="s">
        <v>388</v>
      </c>
      <c r="C31" s="179">
        <v>0</v>
      </c>
      <c r="D31" s="177" t="s">
        <v>389</v>
      </c>
      <c r="E31" s="177" t="s">
        <v>390</v>
      </c>
      <c r="F31" s="179">
        <v>24236.19</v>
      </c>
      <c r="G31" s="177" t="s">
        <v>391</v>
      </c>
      <c r="H31" s="177" t="s">
        <v>392</v>
      </c>
      <c r="I31" s="179">
        <v>0</v>
      </c>
    </row>
    <row r="32" ht="19.5" customHeight="1" spans="1:9">
      <c r="A32" s="177" t="s">
        <v>393</v>
      </c>
      <c r="B32" s="177" t="s">
        <v>394</v>
      </c>
      <c r="C32" s="179">
        <v>0</v>
      </c>
      <c r="D32" s="177" t="s">
        <v>395</v>
      </c>
      <c r="E32" s="177" t="s">
        <v>396</v>
      </c>
      <c r="F32" s="179">
        <v>287165.09</v>
      </c>
      <c r="G32" s="177" t="s">
        <v>397</v>
      </c>
      <c r="H32" s="177" t="s">
        <v>398</v>
      </c>
      <c r="I32" s="179">
        <v>0</v>
      </c>
    </row>
    <row r="33" ht="19.5" customHeight="1" spans="1:9">
      <c r="A33" s="177" t="s">
        <v>399</v>
      </c>
      <c r="B33" s="177" t="s">
        <v>400</v>
      </c>
      <c r="C33" s="179">
        <v>0</v>
      </c>
      <c r="D33" s="177" t="s">
        <v>401</v>
      </c>
      <c r="E33" s="177" t="s">
        <v>402</v>
      </c>
      <c r="F33" s="179">
        <v>0</v>
      </c>
      <c r="G33" s="177" t="s">
        <v>403</v>
      </c>
      <c r="H33" s="177" t="s">
        <v>404</v>
      </c>
      <c r="I33" s="179">
        <v>0</v>
      </c>
    </row>
    <row r="34" ht="19.5" customHeight="1" spans="1:9">
      <c r="A34" s="177"/>
      <c r="B34" s="177"/>
      <c r="C34" s="192"/>
      <c r="D34" s="177" t="s">
        <v>405</v>
      </c>
      <c r="E34" s="177" t="s">
        <v>406</v>
      </c>
      <c r="F34" s="179">
        <v>17671.4</v>
      </c>
      <c r="G34" s="177" t="s">
        <v>407</v>
      </c>
      <c r="H34" s="177" t="s">
        <v>408</v>
      </c>
      <c r="I34" s="179">
        <v>0</v>
      </c>
    </row>
    <row r="35" ht="19.5" customHeight="1" spans="1:9">
      <c r="A35" s="177"/>
      <c r="B35" s="177"/>
      <c r="C35" s="192"/>
      <c r="D35" s="177" t="s">
        <v>409</v>
      </c>
      <c r="E35" s="177" t="s">
        <v>410</v>
      </c>
      <c r="F35" s="179">
        <v>0</v>
      </c>
      <c r="G35" s="177" t="s">
        <v>411</v>
      </c>
      <c r="H35" s="177" t="s">
        <v>412</v>
      </c>
      <c r="I35" s="179">
        <v>0</v>
      </c>
    </row>
    <row r="36" ht="19.5" customHeight="1" spans="1:9">
      <c r="A36" s="177"/>
      <c r="B36" s="177"/>
      <c r="C36" s="192"/>
      <c r="D36" s="177" t="s">
        <v>413</v>
      </c>
      <c r="E36" s="177" t="s">
        <v>414</v>
      </c>
      <c r="F36" s="179">
        <v>0</v>
      </c>
      <c r="G36" s="177"/>
      <c r="H36" s="177"/>
      <c r="I36" s="192"/>
    </row>
    <row r="37" ht="19.5" customHeight="1" spans="1:9">
      <c r="A37" s="177"/>
      <c r="B37" s="177"/>
      <c r="C37" s="192"/>
      <c r="D37" s="177" t="s">
        <v>415</v>
      </c>
      <c r="E37" s="177" t="s">
        <v>416</v>
      </c>
      <c r="F37" s="179">
        <v>0</v>
      </c>
      <c r="G37" s="177"/>
      <c r="H37" s="177"/>
      <c r="I37" s="192"/>
    </row>
    <row r="38" ht="19.5" customHeight="1" spans="1:9">
      <c r="A38" s="177"/>
      <c r="B38" s="177"/>
      <c r="C38" s="192"/>
      <c r="D38" s="177" t="s">
        <v>417</v>
      </c>
      <c r="E38" s="177" t="s">
        <v>418</v>
      </c>
      <c r="F38" s="179">
        <v>0</v>
      </c>
      <c r="G38" s="177"/>
      <c r="H38" s="177"/>
      <c r="I38" s="192"/>
    </row>
    <row r="39" ht="19.5" customHeight="1" spans="1:9">
      <c r="A39" s="177"/>
      <c r="B39" s="177"/>
      <c r="C39" s="192"/>
      <c r="D39" s="177" t="s">
        <v>419</v>
      </c>
      <c r="E39" s="177" t="s">
        <v>420</v>
      </c>
      <c r="F39" s="179">
        <v>0</v>
      </c>
      <c r="G39" s="177"/>
      <c r="H39" s="177"/>
      <c r="I39" s="192"/>
    </row>
    <row r="40" ht="19.5" customHeight="1" spans="1:9">
      <c r="A40" s="176" t="s">
        <v>421</v>
      </c>
      <c r="B40" s="176"/>
      <c r="C40" s="179">
        <v>14991861.67</v>
      </c>
      <c r="D40" s="176" t="s">
        <v>422</v>
      </c>
      <c r="E40" s="176"/>
      <c r="F40" s="176"/>
      <c r="G40" s="176"/>
      <c r="H40" s="176"/>
      <c r="I40" s="179">
        <v>702002.73</v>
      </c>
    </row>
    <row r="41" ht="19.5" customHeight="1" spans="1:9">
      <c r="A41" s="189" t="s">
        <v>423</v>
      </c>
      <c r="B41" s="189"/>
      <c r="C41" s="189"/>
      <c r="D41" s="189"/>
      <c r="E41" s="189"/>
      <c r="F41" s="189"/>
      <c r="G41" s="189"/>
      <c r="H41" s="189"/>
      <c r="I41" s="18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H30" sqref="H30"/>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90" t="s">
        <v>424</v>
      </c>
    </row>
    <row r="2" spans="12:12">
      <c r="L2" s="191" t="s">
        <v>425</v>
      </c>
    </row>
    <row r="3" spans="1:12">
      <c r="A3" s="191" t="s">
        <v>2</v>
      </c>
      <c r="L3" s="191" t="s">
        <v>3</v>
      </c>
    </row>
    <row r="4" ht="15" customHeight="1" spans="1:12">
      <c r="A4" s="176" t="s">
        <v>426</v>
      </c>
      <c r="B4" s="176"/>
      <c r="C4" s="176"/>
      <c r="D4" s="176"/>
      <c r="E4" s="176"/>
      <c r="F4" s="176"/>
      <c r="G4" s="176"/>
      <c r="H4" s="176"/>
      <c r="I4" s="176"/>
      <c r="J4" s="176"/>
      <c r="K4" s="176"/>
      <c r="L4" s="176"/>
    </row>
    <row r="5" ht="15" customHeight="1" spans="1:12">
      <c r="A5" s="176" t="s">
        <v>242</v>
      </c>
      <c r="B5" s="176" t="s">
        <v>123</v>
      </c>
      <c r="C5" s="176" t="s">
        <v>8</v>
      </c>
      <c r="D5" s="176" t="s">
        <v>242</v>
      </c>
      <c r="E5" s="176" t="s">
        <v>123</v>
      </c>
      <c r="F5" s="176" t="s">
        <v>8</v>
      </c>
      <c r="G5" s="176" t="s">
        <v>242</v>
      </c>
      <c r="H5" s="176" t="s">
        <v>123</v>
      </c>
      <c r="I5" s="176" t="s">
        <v>8</v>
      </c>
      <c r="J5" s="176" t="s">
        <v>242</v>
      </c>
      <c r="K5" s="176" t="s">
        <v>123</v>
      </c>
      <c r="L5" s="176" t="s">
        <v>8</v>
      </c>
    </row>
    <row r="6" ht="15" customHeight="1" spans="1:12">
      <c r="A6" s="177" t="s">
        <v>243</v>
      </c>
      <c r="B6" s="177" t="s">
        <v>244</v>
      </c>
      <c r="C6" s="179">
        <v>0</v>
      </c>
      <c r="D6" s="177" t="s">
        <v>245</v>
      </c>
      <c r="E6" s="177" t="s">
        <v>246</v>
      </c>
      <c r="F6" s="179">
        <v>0</v>
      </c>
      <c r="G6" s="177" t="s">
        <v>427</v>
      </c>
      <c r="H6" s="177" t="s">
        <v>428</v>
      </c>
      <c r="I6" s="179">
        <v>19574096.68</v>
      </c>
      <c r="J6" s="177" t="s">
        <v>429</v>
      </c>
      <c r="K6" s="177" t="s">
        <v>430</v>
      </c>
      <c r="L6" s="179">
        <v>0</v>
      </c>
    </row>
    <row r="7" ht="15" customHeight="1" spans="1:12">
      <c r="A7" s="177" t="s">
        <v>249</v>
      </c>
      <c r="B7" s="177" t="s">
        <v>250</v>
      </c>
      <c r="C7" s="179">
        <v>0</v>
      </c>
      <c r="D7" s="177" t="s">
        <v>251</v>
      </c>
      <c r="E7" s="177" t="s">
        <v>252</v>
      </c>
      <c r="F7" s="179">
        <v>0</v>
      </c>
      <c r="G7" s="177" t="s">
        <v>431</v>
      </c>
      <c r="H7" s="177" t="s">
        <v>254</v>
      </c>
      <c r="I7" s="179">
        <v>0</v>
      </c>
      <c r="J7" s="177" t="s">
        <v>432</v>
      </c>
      <c r="K7" s="177" t="s">
        <v>356</v>
      </c>
      <c r="L7" s="179">
        <v>0</v>
      </c>
    </row>
    <row r="8" ht="15" customHeight="1" spans="1:12">
      <c r="A8" s="177" t="s">
        <v>255</v>
      </c>
      <c r="B8" s="177" t="s">
        <v>256</v>
      </c>
      <c r="C8" s="179">
        <v>0</v>
      </c>
      <c r="D8" s="177" t="s">
        <v>257</v>
      </c>
      <c r="E8" s="177" t="s">
        <v>258</v>
      </c>
      <c r="F8" s="179">
        <v>0</v>
      </c>
      <c r="G8" s="177" t="s">
        <v>433</v>
      </c>
      <c r="H8" s="177" t="s">
        <v>260</v>
      </c>
      <c r="I8" s="179">
        <v>0</v>
      </c>
      <c r="J8" s="177" t="s">
        <v>434</v>
      </c>
      <c r="K8" s="177" t="s">
        <v>380</v>
      </c>
      <c r="L8" s="179">
        <v>0</v>
      </c>
    </row>
    <row r="9" ht="15" customHeight="1" spans="1:12">
      <c r="A9" s="177" t="s">
        <v>261</v>
      </c>
      <c r="B9" s="177" t="s">
        <v>262</v>
      </c>
      <c r="C9" s="179">
        <v>0</v>
      </c>
      <c r="D9" s="177" t="s">
        <v>263</v>
      </c>
      <c r="E9" s="177" t="s">
        <v>264</v>
      </c>
      <c r="F9" s="179">
        <v>0</v>
      </c>
      <c r="G9" s="177" t="s">
        <v>435</v>
      </c>
      <c r="H9" s="177" t="s">
        <v>266</v>
      </c>
      <c r="I9" s="179">
        <v>0</v>
      </c>
      <c r="J9" s="177" t="s">
        <v>349</v>
      </c>
      <c r="K9" s="177" t="s">
        <v>350</v>
      </c>
      <c r="L9" s="179">
        <v>0</v>
      </c>
    </row>
    <row r="10" ht="15" customHeight="1" spans="1:12">
      <c r="A10" s="177" t="s">
        <v>267</v>
      </c>
      <c r="B10" s="177" t="s">
        <v>268</v>
      </c>
      <c r="C10" s="179">
        <v>0</v>
      </c>
      <c r="D10" s="177" t="s">
        <v>269</v>
      </c>
      <c r="E10" s="177" t="s">
        <v>270</v>
      </c>
      <c r="F10" s="179">
        <v>0</v>
      </c>
      <c r="G10" s="177" t="s">
        <v>436</v>
      </c>
      <c r="H10" s="177" t="s">
        <v>272</v>
      </c>
      <c r="I10" s="179">
        <v>19574096.68</v>
      </c>
      <c r="J10" s="177" t="s">
        <v>355</v>
      </c>
      <c r="K10" s="177" t="s">
        <v>356</v>
      </c>
      <c r="L10" s="179">
        <v>0</v>
      </c>
    </row>
    <row r="11" ht="15" customHeight="1" spans="1:12">
      <c r="A11" s="177" t="s">
        <v>273</v>
      </c>
      <c r="B11" s="177" t="s">
        <v>274</v>
      </c>
      <c r="C11" s="179">
        <v>0</v>
      </c>
      <c r="D11" s="177" t="s">
        <v>275</v>
      </c>
      <c r="E11" s="177" t="s">
        <v>276</v>
      </c>
      <c r="F11" s="179">
        <v>0</v>
      </c>
      <c r="G11" s="177" t="s">
        <v>437</v>
      </c>
      <c r="H11" s="177" t="s">
        <v>278</v>
      </c>
      <c r="I11" s="179">
        <v>0</v>
      </c>
      <c r="J11" s="177" t="s">
        <v>361</v>
      </c>
      <c r="K11" s="177" t="s">
        <v>362</v>
      </c>
      <c r="L11" s="179">
        <v>0</v>
      </c>
    </row>
    <row r="12" ht="15" customHeight="1" spans="1:12">
      <c r="A12" s="177" t="s">
        <v>279</v>
      </c>
      <c r="B12" s="177" t="s">
        <v>280</v>
      </c>
      <c r="C12" s="179">
        <v>0</v>
      </c>
      <c r="D12" s="177" t="s">
        <v>281</v>
      </c>
      <c r="E12" s="177" t="s">
        <v>282</v>
      </c>
      <c r="F12" s="179">
        <v>0</v>
      </c>
      <c r="G12" s="177" t="s">
        <v>438</v>
      </c>
      <c r="H12" s="177" t="s">
        <v>284</v>
      </c>
      <c r="I12" s="179">
        <v>0</v>
      </c>
      <c r="J12" s="177" t="s">
        <v>367</v>
      </c>
      <c r="K12" s="177" t="s">
        <v>368</v>
      </c>
      <c r="L12" s="179">
        <v>0</v>
      </c>
    </row>
    <row r="13" ht="15" customHeight="1" spans="1:12">
      <c r="A13" s="177" t="s">
        <v>285</v>
      </c>
      <c r="B13" s="177" t="s">
        <v>286</v>
      </c>
      <c r="C13" s="179">
        <v>0</v>
      </c>
      <c r="D13" s="177" t="s">
        <v>287</v>
      </c>
      <c r="E13" s="177" t="s">
        <v>288</v>
      </c>
      <c r="F13" s="179">
        <v>0</v>
      </c>
      <c r="G13" s="177" t="s">
        <v>439</v>
      </c>
      <c r="H13" s="177" t="s">
        <v>290</v>
      </c>
      <c r="I13" s="179">
        <v>0</v>
      </c>
      <c r="J13" s="177" t="s">
        <v>373</v>
      </c>
      <c r="K13" s="177" t="s">
        <v>374</v>
      </c>
      <c r="L13" s="179">
        <v>0</v>
      </c>
    </row>
    <row r="14" ht="15" customHeight="1" spans="1:12">
      <c r="A14" s="177" t="s">
        <v>291</v>
      </c>
      <c r="B14" s="177" t="s">
        <v>292</v>
      </c>
      <c r="C14" s="179">
        <v>0</v>
      </c>
      <c r="D14" s="177" t="s">
        <v>293</v>
      </c>
      <c r="E14" s="177" t="s">
        <v>294</v>
      </c>
      <c r="F14" s="179">
        <v>0</v>
      </c>
      <c r="G14" s="177" t="s">
        <v>440</v>
      </c>
      <c r="H14" s="177" t="s">
        <v>320</v>
      </c>
      <c r="I14" s="179">
        <v>0</v>
      </c>
      <c r="J14" s="177" t="s">
        <v>379</v>
      </c>
      <c r="K14" s="177" t="s">
        <v>380</v>
      </c>
      <c r="L14" s="179">
        <v>0</v>
      </c>
    </row>
    <row r="15" ht="15" customHeight="1" spans="1:12">
      <c r="A15" s="177" t="s">
        <v>297</v>
      </c>
      <c r="B15" s="177" t="s">
        <v>298</v>
      </c>
      <c r="C15" s="179">
        <v>0</v>
      </c>
      <c r="D15" s="177" t="s">
        <v>299</v>
      </c>
      <c r="E15" s="177" t="s">
        <v>300</v>
      </c>
      <c r="F15" s="179">
        <v>0</v>
      </c>
      <c r="G15" s="177" t="s">
        <v>441</v>
      </c>
      <c r="H15" s="177" t="s">
        <v>326</v>
      </c>
      <c r="I15" s="179">
        <v>0</v>
      </c>
      <c r="J15" s="177" t="s">
        <v>442</v>
      </c>
      <c r="K15" s="177" t="s">
        <v>443</v>
      </c>
      <c r="L15" s="179">
        <v>0</v>
      </c>
    </row>
    <row r="16" ht="15" customHeight="1" spans="1:12">
      <c r="A16" s="177" t="s">
        <v>303</v>
      </c>
      <c r="B16" s="177" t="s">
        <v>304</v>
      </c>
      <c r="C16" s="179">
        <v>0</v>
      </c>
      <c r="D16" s="177" t="s">
        <v>305</v>
      </c>
      <c r="E16" s="177" t="s">
        <v>306</v>
      </c>
      <c r="F16" s="179">
        <v>0</v>
      </c>
      <c r="G16" s="177" t="s">
        <v>444</v>
      </c>
      <c r="H16" s="177" t="s">
        <v>332</v>
      </c>
      <c r="I16" s="179">
        <v>0</v>
      </c>
      <c r="J16" s="177" t="s">
        <v>445</v>
      </c>
      <c r="K16" s="177" t="s">
        <v>446</v>
      </c>
      <c r="L16" s="179">
        <v>0</v>
      </c>
    </row>
    <row r="17" ht="15" customHeight="1" spans="1:12">
      <c r="A17" s="177" t="s">
        <v>309</v>
      </c>
      <c r="B17" s="177" t="s">
        <v>310</v>
      </c>
      <c r="C17" s="179">
        <v>0</v>
      </c>
      <c r="D17" s="177" t="s">
        <v>311</v>
      </c>
      <c r="E17" s="177" t="s">
        <v>312</v>
      </c>
      <c r="F17" s="179">
        <v>0</v>
      </c>
      <c r="G17" s="177" t="s">
        <v>447</v>
      </c>
      <c r="H17" s="177" t="s">
        <v>338</v>
      </c>
      <c r="I17" s="179">
        <v>0</v>
      </c>
      <c r="J17" s="177" t="s">
        <v>448</v>
      </c>
      <c r="K17" s="177" t="s">
        <v>449</v>
      </c>
      <c r="L17" s="179">
        <v>0</v>
      </c>
    </row>
    <row r="18" ht="15" customHeight="1" spans="1:12">
      <c r="A18" s="177" t="s">
        <v>315</v>
      </c>
      <c r="B18" s="177" t="s">
        <v>316</v>
      </c>
      <c r="C18" s="179">
        <v>0</v>
      </c>
      <c r="D18" s="177" t="s">
        <v>317</v>
      </c>
      <c r="E18" s="177" t="s">
        <v>318</v>
      </c>
      <c r="F18" s="179">
        <v>0</v>
      </c>
      <c r="G18" s="177" t="s">
        <v>450</v>
      </c>
      <c r="H18" s="177" t="s">
        <v>451</v>
      </c>
      <c r="I18" s="179">
        <v>0</v>
      </c>
      <c r="J18" s="177" t="s">
        <v>452</v>
      </c>
      <c r="K18" s="177" t="s">
        <v>453</v>
      </c>
      <c r="L18" s="179">
        <v>0</v>
      </c>
    </row>
    <row r="19" ht="15" customHeight="1" spans="1:12">
      <c r="A19" s="177" t="s">
        <v>321</v>
      </c>
      <c r="B19" s="177" t="s">
        <v>322</v>
      </c>
      <c r="C19" s="179">
        <v>0</v>
      </c>
      <c r="D19" s="177" t="s">
        <v>323</v>
      </c>
      <c r="E19" s="177" t="s">
        <v>324</v>
      </c>
      <c r="F19" s="179">
        <v>0</v>
      </c>
      <c r="G19" s="177" t="s">
        <v>247</v>
      </c>
      <c r="H19" s="177" t="s">
        <v>248</v>
      </c>
      <c r="I19" s="179">
        <v>613701.96</v>
      </c>
      <c r="J19" s="177" t="s">
        <v>385</v>
      </c>
      <c r="K19" s="177" t="s">
        <v>386</v>
      </c>
      <c r="L19" s="179">
        <v>0</v>
      </c>
    </row>
    <row r="20" ht="15" customHeight="1" spans="1:12">
      <c r="A20" s="177" t="s">
        <v>327</v>
      </c>
      <c r="B20" s="177" t="s">
        <v>328</v>
      </c>
      <c r="C20" s="179">
        <v>3629475.6</v>
      </c>
      <c r="D20" s="177" t="s">
        <v>329</v>
      </c>
      <c r="E20" s="177" t="s">
        <v>330</v>
      </c>
      <c r="F20" s="179">
        <v>0</v>
      </c>
      <c r="G20" s="177" t="s">
        <v>253</v>
      </c>
      <c r="H20" s="177" t="s">
        <v>254</v>
      </c>
      <c r="I20" s="179">
        <v>0</v>
      </c>
      <c r="J20" s="177" t="s">
        <v>391</v>
      </c>
      <c r="K20" s="177" t="s">
        <v>392</v>
      </c>
      <c r="L20" s="179">
        <v>0</v>
      </c>
    </row>
    <row r="21" ht="15" customHeight="1" spans="1:12">
      <c r="A21" s="177" t="s">
        <v>333</v>
      </c>
      <c r="B21" s="177" t="s">
        <v>334</v>
      </c>
      <c r="C21" s="179">
        <v>0</v>
      </c>
      <c r="D21" s="177" t="s">
        <v>335</v>
      </c>
      <c r="E21" s="177" t="s">
        <v>336</v>
      </c>
      <c r="F21" s="179">
        <v>0</v>
      </c>
      <c r="G21" s="177" t="s">
        <v>259</v>
      </c>
      <c r="H21" s="177" t="s">
        <v>260</v>
      </c>
      <c r="I21" s="179">
        <v>0</v>
      </c>
      <c r="J21" s="177" t="s">
        <v>397</v>
      </c>
      <c r="K21" s="177" t="s">
        <v>398</v>
      </c>
      <c r="L21" s="179">
        <v>0</v>
      </c>
    </row>
    <row r="22" ht="15" customHeight="1" spans="1:12">
      <c r="A22" s="177" t="s">
        <v>339</v>
      </c>
      <c r="B22" s="177" t="s">
        <v>340</v>
      </c>
      <c r="C22" s="179">
        <v>7500</v>
      </c>
      <c r="D22" s="177" t="s">
        <v>341</v>
      </c>
      <c r="E22" s="177" t="s">
        <v>342</v>
      </c>
      <c r="F22" s="179">
        <v>0</v>
      </c>
      <c r="G22" s="177" t="s">
        <v>265</v>
      </c>
      <c r="H22" s="177" t="s">
        <v>266</v>
      </c>
      <c r="I22" s="179">
        <v>0</v>
      </c>
      <c r="J22" s="177" t="s">
        <v>403</v>
      </c>
      <c r="K22" s="177" t="s">
        <v>404</v>
      </c>
      <c r="L22" s="179">
        <v>0</v>
      </c>
    </row>
    <row r="23" ht="15" customHeight="1" spans="1:12">
      <c r="A23" s="177" t="s">
        <v>345</v>
      </c>
      <c r="B23" s="177" t="s">
        <v>346</v>
      </c>
      <c r="C23" s="179">
        <v>0</v>
      </c>
      <c r="D23" s="177" t="s">
        <v>347</v>
      </c>
      <c r="E23" s="177" t="s">
        <v>348</v>
      </c>
      <c r="F23" s="179">
        <v>0</v>
      </c>
      <c r="G23" s="177" t="s">
        <v>271</v>
      </c>
      <c r="H23" s="177" t="s">
        <v>272</v>
      </c>
      <c r="I23" s="179">
        <v>613701.96</v>
      </c>
      <c r="J23" s="177" t="s">
        <v>407</v>
      </c>
      <c r="K23" s="177" t="s">
        <v>408</v>
      </c>
      <c r="L23" s="179">
        <v>0</v>
      </c>
    </row>
    <row r="24" ht="15" customHeight="1" spans="1:12">
      <c r="A24" s="177" t="s">
        <v>351</v>
      </c>
      <c r="B24" s="177" t="s">
        <v>352</v>
      </c>
      <c r="C24" s="179">
        <v>52518.6</v>
      </c>
      <c r="D24" s="177" t="s">
        <v>353</v>
      </c>
      <c r="E24" s="177" t="s">
        <v>354</v>
      </c>
      <c r="F24" s="179">
        <v>0</v>
      </c>
      <c r="G24" s="177" t="s">
        <v>277</v>
      </c>
      <c r="H24" s="177" t="s">
        <v>278</v>
      </c>
      <c r="I24" s="179">
        <v>0</v>
      </c>
      <c r="J24" s="177" t="s">
        <v>411</v>
      </c>
      <c r="K24" s="177" t="s">
        <v>412</v>
      </c>
      <c r="L24" s="179">
        <v>0</v>
      </c>
    </row>
    <row r="25" ht="15" customHeight="1" spans="1:12">
      <c r="A25" s="177" t="s">
        <v>357</v>
      </c>
      <c r="B25" s="177" t="s">
        <v>358</v>
      </c>
      <c r="C25" s="179">
        <v>3569457</v>
      </c>
      <c r="D25" s="177" t="s">
        <v>359</v>
      </c>
      <c r="E25" s="177" t="s">
        <v>360</v>
      </c>
      <c r="F25" s="179">
        <v>0</v>
      </c>
      <c r="G25" s="177" t="s">
        <v>283</v>
      </c>
      <c r="H25" s="177" t="s">
        <v>284</v>
      </c>
      <c r="I25" s="179">
        <v>0</v>
      </c>
      <c r="J25" s="177"/>
      <c r="K25" s="177"/>
      <c r="L25" s="178"/>
    </row>
    <row r="26" ht="15" customHeight="1" spans="1:12">
      <c r="A26" s="177" t="s">
        <v>363</v>
      </c>
      <c r="B26" s="177" t="s">
        <v>364</v>
      </c>
      <c r="C26" s="179">
        <v>0</v>
      </c>
      <c r="D26" s="177" t="s">
        <v>365</v>
      </c>
      <c r="E26" s="177" t="s">
        <v>366</v>
      </c>
      <c r="F26" s="179">
        <v>0</v>
      </c>
      <c r="G26" s="177" t="s">
        <v>289</v>
      </c>
      <c r="H26" s="177" t="s">
        <v>290</v>
      </c>
      <c r="I26" s="179">
        <v>0</v>
      </c>
      <c r="J26" s="177"/>
      <c r="K26" s="177"/>
      <c r="L26" s="178"/>
    </row>
    <row r="27" ht="15" customHeight="1" spans="1:12">
      <c r="A27" s="177" t="s">
        <v>369</v>
      </c>
      <c r="B27" s="177" t="s">
        <v>370</v>
      </c>
      <c r="C27" s="179">
        <v>0</v>
      </c>
      <c r="D27" s="177" t="s">
        <v>371</v>
      </c>
      <c r="E27" s="177" t="s">
        <v>372</v>
      </c>
      <c r="F27" s="179">
        <v>0</v>
      </c>
      <c r="G27" s="177" t="s">
        <v>295</v>
      </c>
      <c r="H27" s="177" t="s">
        <v>296</v>
      </c>
      <c r="I27" s="179">
        <v>0</v>
      </c>
      <c r="J27" s="177"/>
      <c r="K27" s="177"/>
      <c r="L27" s="178"/>
    </row>
    <row r="28" ht="15" customHeight="1" spans="1:12">
      <c r="A28" s="177" t="s">
        <v>375</v>
      </c>
      <c r="B28" s="177" t="s">
        <v>376</v>
      </c>
      <c r="C28" s="179">
        <v>0</v>
      </c>
      <c r="D28" s="177" t="s">
        <v>377</v>
      </c>
      <c r="E28" s="177" t="s">
        <v>378</v>
      </c>
      <c r="F28" s="179">
        <v>0</v>
      </c>
      <c r="G28" s="177" t="s">
        <v>301</v>
      </c>
      <c r="H28" s="177" t="s">
        <v>302</v>
      </c>
      <c r="I28" s="179">
        <v>0</v>
      </c>
      <c r="J28" s="177"/>
      <c r="K28" s="177"/>
      <c r="L28" s="178"/>
    </row>
    <row r="29" ht="15" customHeight="1" spans="1:12">
      <c r="A29" s="177" t="s">
        <v>381</v>
      </c>
      <c r="B29" s="177" t="s">
        <v>382</v>
      </c>
      <c r="C29" s="179">
        <v>0</v>
      </c>
      <c r="D29" s="177" t="s">
        <v>383</v>
      </c>
      <c r="E29" s="177" t="s">
        <v>384</v>
      </c>
      <c r="F29" s="179">
        <v>0</v>
      </c>
      <c r="G29" s="177" t="s">
        <v>307</v>
      </c>
      <c r="H29" s="177" t="s">
        <v>308</v>
      </c>
      <c r="I29" s="179">
        <v>0</v>
      </c>
      <c r="J29" s="177"/>
      <c r="K29" s="177"/>
      <c r="L29" s="178"/>
    </row>
    <row r="30" ht="15" customHeight="1" spans="1:12">
      <c r="A30" s="177" t="s">
        <v>387</v>
      </c>
      <c r="B30" s="177" t="s">
        <v>388</v>
      </c>
      <c r="C30" s="179">
        <v>0</v>
      </c>
      <c r="D30" s="177" t="s">
        <v>389</v>
      </c>
      <c r="E30" s="177" t="s">
        <v>390</v>
      </c>
      <c r="F30" s="179">
        <v>0</v>
      </c>
      <c r="G30" s="177" t="s">
        <v>313</v>
      </c>
      <c r="H30" s="177" t="s">
        <v>314</v>
      </c>
      <c r="I30" s="179">
        <v>0</v>
      </c>
      <c r="J30" s="177"/>
      <c r="K30" s="177"/>
      <c r="L30" s="178"/>
    </row>
    <row r="31" ht="15" customHeight="1" spans="1:12">
      <c r="A31" s="177" t="s">
        <v>393</v>
      </c>
      <c r="B31" s="177" t="s">
        <v>394</v>
      </c>
      <c r="C31" s="179">
        <v>0</v>
      </c>
      <c r="D31" s="177" t="s">
        <v>395</v>
      </c>
      <c r="E31" s="177" t="s">
        <v>396</v>
      </c>
      <c r="F31" s="179">
        <v>0</v>
      </c>
      <c r="G31" s="177" t="s">
        <v>319</v>
      </c>
      <c r="H31" s="177" t="s">
        <v>320</v>
      </c>
      <c r="I31" s="179">
        <v>0</v>
      </c>
      <c r="J31" s="177"/>
      <c r="K31" s="177"/>
      <c r="L31" s="178"/>
    </row>
    <row r="32" ht="15" customHeight="1" spans="1:12">
      <c r="A32" s="177" t="s">
        <v>399</v>
      </c>
      <c r="B32" s="177" t="s">
        <v>454</v>
      </c>
      <c r="C32" s="179">
        <v>0</v>
      </c>
      <c r="D32" s="177" t="s">
        <v>401</v>
      </c>
      <c r="E32" s="177" t="s">
        <v>402</v>
      </c>
      <c r="F32" s="179">
        <v>0</v>
      </c>
      <c r="G32" s="177" t="s">
        <v>325</v>
      </c>
      <c r="H32" s="177" t="s">
        <v>326</v>
      </c>
      <c r="I32" s="179">
        <v>0</v>
      </c>
      <c r="J32" s="177"/>
      <c r="K32" s="177"/>
      <c r="L32" s="178"/>
    </row>
    <row r="33" ht="15" customHeight="1" spans="1:12">
      <c r="A33" s="177"/>
      <c r="B33" s="177"/>
      <c r="C33" s="178"/>
      <c r="D33" s="177" t="s">
        <v>405</v>
      </c>
      <c r="E33" s="177" t="s">
        <v>406</v>
      </c>
      <c r="F33" s="179">
        <v>0</v>
      </c>
      <c r="G33" s="177" t="s">
        <v>331</v>
      </c>
      <c r="H33" s="177" t="s">
        <v>332</v>
      </c>
      <c r="I33" s="179">
        <v>0</v>
      </c>
      <c r="J33" s="177"/>
      <c r="K33" s="177"/>
      <c r="L33" s="178"/>
    </row>
    <row r="34" ht="15" customHeight="1" spans="1:12">
      <c r="A34" s="177"/>
      <c r="B34" s="177"/>
      <c r="C34" s="178"/>
      <c r="D34" s="177" t="s">
        <v>409</v>
      </c>
      <c r="E34" s="177" t="s">
        <v>410</v>
      </c>
      <c r="F34" s="179">
        <v>0</v>
      </c>
      <c r="G34" s="177" t="s">
        <v>337</v>
      </c>
      <c r="H34" s="177" t="s">
        <v>338</v>
      </c>
      <c r="I34" s="179">
        <v>0</v>
      </c>
      <c r="J34" s="177"/>
      <c r="K34" s="177"/>
      <c r="L34" s="178"/>
    </row>
    <row r="35" ht="15" customHeight="1" spans="1:12">
      <c r="A35" s="177"/>
      <c r="B35" s="177"/>
      <c r="C35" s="178"/>
      <c r="D35" s="177" t="s">
        <v>413</v>
      </c>
      <c r="E35" s="177" t="s">
        <v>414</v>
      </c>
      <c r="F35" s="179">
        <v>0</v>
      </c>
      <c r="G35" s="177" t="s">
        <v>343</v>
      </c>
      <c r="H35" s="177" t="s">
        <v>344</v>
      </c>
      <c r="I35" s="179">
        <v>0</v>
      </c>
      <c r="J35" s="177"/>
      <c r="K35" s="177"/>
      <c r="L35" s="178"/>
    </row>
    <row r="36" ht="15" customHeight="1" spans="1:12">
      <c r="A36" s="177"/>
      <c r="B36" s="177"/>
      <c r="C36" s="178"/>
      <c r="D36" s="177" t="s">
        <v>415</v>
      </c>
      <c r="E36" s="177" t="s">
        <v>416</v>
      </c>
      <c r="F36" s="179">
        <v>0</v>
      </c>
      <c r="G36" s="177"/>
      <c r="H36" s="177"/>
      <c r="I36" s="178"/>
      <c r="J36" s="177"/>
      <c r="K36" s="177"/>
      <c r="L36" s="178"/>
    </row>
    <row r="37" ht="15" customHeight="1" spans="1:12">
      <c r="A37" s="177"/>
      <c r="B37" s="177"/>
      <c r="C37" s="178"/>
      <c r="D37" s="177" t="s">
        <v>417</v>
      </c>
      <c r="E37" s="177" t="s">
        <v>418</v>
      </c>
      <c r="F37" s="179">
        <v>0</v>
      </c>
      <c r="G37" s="177"/>
      <c r="H37" s="177"/>
      <c r="I37" s="178"/>
      <c r="J37" s="177"/>
      <c r="K37" s="177"/>
      <c r="L37" s="178"/>
    </row>
    <row r="38" ht="15" customHeight="1" spans="1:12">
      <c r="A38" s="177"/>
      <c r="B38" s="177"/>
      <c r="C38" s="178"/>
      <c r="D38" s="177" t="s">
        <v>419</v>
      </c>
      <c r="E38" s="177" t="s">
        <v>420</v>
      </c>
      <c r="F38" s="179">
        <v>0</v>
      </c>
      <c r="G38" s="177"/>
      <c r="H38" s="177"/>
      <c r="I38" s="178"/>
      <c r="J38" s="177"/>
      <c r="K38" s="177"/>
      <c r="L38" s="178"/>
    </row>
    <row r="39" ht="15" customHeight="1" spans="1:12">
      <c r="A39" s="189" t="s">
        <v>455</v>
      </c>
      <c r="B39" s="189"/>
      <c r="C39" s="189"/>
      <c r="D39" s="189"/>
      <c r="E39" s="189"/>
      <c r="F39" s="189"/>
      <c r="G39" s="189"/>
      <c r="H39" s="189"/>
      <c r="I39" s="189"/>
      <c r="J39" s="189"/>
      <c r="K39" s="189"/>
      <c r="L39" s="18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H23" sqref="H2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88" t="s">
        <v>456</v>
      </c>
    </row>
    <row r="2" ht="14.25" spans="20:20">
      <c r="T2" s="175" t="s">
        <v>457</v>
      </c>
    </row>
    <row r="3" ht="14.25" spans="1:20">
      <c r="A3" s="175" t="s">
        <v>2</v>
      </c>
      <c r="T3" s="175" t="s">
        <v>3</v>
      </c>
    </row>
    <row r="4" ht="19.5" customHeight="1" spans="1:20">
      <c r="A4" s="183" t="s">
        <v>6</v>
      </c>
      <c r="B4" s="183"/>
      <c r="C4" s="183"/>
      <c r="D4" s="183"/>
      <c r="E4" s="183" t="s">
        <v>224</v>
      </c>
      <c r="F4" s="183"/>
      <c r="G4" s="183"/>
      <c r="H4" s="183" t="s">
        <v>225</v>
      </c>
      <c r="I4" s="183"/>
      <c r="J4" s="183"/>
      <c r="K4" s="183" t="s">
        <v>226</v>
      </c>
      <c r="L4" s="183"/>
      <c r="M4" s="183"/>
      <c r="N4" s="183"/>
      <c r="O4" s="183"/>
      <c r="P4" s="183" t="s">
        <v>107</v>
      </c>
      <c r="Q4" s="183"/>
      <c r="R4" s="183"/>
      <c r="S4" s="183"/>
      <c r="T4" s="183"/>
    </row>
    <row r="5" ht="19.5" customHeight="1" spans="1:20">
      <c r="A5" s="183" t="s">
        <v>122</v>
      </c>
      <c r="B5" s="183"/>
      <c r="C5" s="183"/>
      <c r="D5" s="183" t="s">
        <v>123</v>
      </c>
      <c r="E5" s="183" t="s">
        <v>129</v>
      </c>
      <c r="F5" s="183" t="s">
        <v>227</v>
      </c>
      <c r="G5" s="183" t="s">
        <v>228</v>
      </c>
      <c r="H5" s="183" t="s">
        <v>129</v>
      </c>
      <c r="I5" s="183" t="s">
        <v>196</v>
      </c>
      <c r="J5" s="183" t="s">
        <v>197</v>
      </c>
      <c r="K5" s="183" t="s">
        <v>129</v>
      </c>
      <c r="L5" s="183" t="s">
        <v>196</v>
      </c>
      <c r="M5" s="183"/>
      <c r="N5" s="183" t="s">
        <v>196</v>
      </c>
      <c r="O5" s="183" t="s">
        <v>197</v>
      </c>
      <c r="P5" s="183" t="s">
        <v>129</v>
      </c>
      <c r="Q5" s="183" t="s">
        <v>227</v>
      </c>
      <c r="R5" s="183" t="s">
        <v>228</v>
      </c>
      <c r="S5" s="183" t="s">
        <v>228</v>
      </c>
      <c r="T5" s="183"/>
    </row>
    <row r="6" ht="19.5" customHeight="1" spans="1:20">
      <c r="A6" s="183"/>
      <c r="B6" s="183"/>
      <c r="C6" s="183"/>
      <c r="D6" s="183"/>
      <c r="E6" s="183"/>
      <c r="F6" s="183"/>
      <c r="G6" s="183" t="s">
        <v>124</v>
      </c>
      <c r="H6" s="183"/>
      <c r="I6" s="183"/>
      <c r="J6" s="183" t="s">
        <v>124</v>
      </c>
      <c r="K6" s="183"/>
      <c r="L6" s="183" t="s">
        <v>124</v>
      </c>
      <c r="M6" s="183" t="s">
        <v>230</v>
      </c>
      <c r="N6" s="183" t="s">
        <v>229</v>
      </c>
      <c r="O6" s="183" t="s">
        <v>124</v>
      </c>
      <c r="P6" s="183"/>
      <c r="Q6" s="183"/>
      <c r="R6" s="183" t="s">
        <v>124</v>
      </c>
      <c r="S6" s="183" t="s">
        <v>231</v>
      </c>
      <c r="T6" s="183" t="s">
        <v>232</v>
      </c>
    </row>
    <row r="7" ht="19.5" customHeight="1" spans="1:20">
      <c r="A7" s="183"/>
      <c r="B7" s="183"/>
      <c r="C7" s="183"/>
      <c r="D7" s="183"/>
      <c r="E7" s="183"/>
      <c r="F7" s="183"/>
      <c r="G7" s="183"/>
      <c r="H7" s="183"/>
      <c r="I7" s="183"/>
      <c r="J7" s="183"/>
      <c r="K7" s="183"/>
      <c r="L7" s="183"/>
      <c r="M7" s="183"/>
      <c r="N7" s="183"/>
      <c r="O7" s="183"/>
      <c r="P7" s="183"/>
      <c r="Q7" s="183"/>
      <c r="R7" s="183"/>
      <c r="S7" s="183"/>
      <c r="T7" s="183"/>
    </row>
    <row r="8" ht="19.5" customHeight="1" spans="1:20">
      <c r="A8" s="183" t="s">
        <v>126</v>
      </c>
      <c r="B8" s="183" t="s">
        <v>127</v>
      </c>
      <c r="C8" s="183" t="s">
        <v>128</v>
      </c>
      <c r="D8" s="183" t="s">
        <v>10</v>
      </c>
      <c r="E8" s="176" t="s">
        <v>11</v>
      </c>
      <c r="F8" s="176" t="s">
        <v>12</v>
      </c>
      <c r="G8" s="176" t="s">
        <v>20</v>
      </c>
      <c r="H8" s="176" t="s">
        <v>24</v>
      </c>
      <c r="I8" s="176" t="s">
        <v>28</v>
      </c>
      <c r="J8" s="176" t="s">
        <v>32</v>
      </c>
      <c r="K8" s="176" t="s">
        <v>36</v>
      </c>
      <c r="L8" s="176" t="s">
        <v>40</v>
      </c>
      <c r="M8" s="176" t="s">
        <v>43</v>
      </c>
      <c r="N8" s="176" t="s">
        <v>46</v>
      </c>
      <c r="O8" s="176" t="s">
        <v>49</v>
      </c>
      <c r="P8" s="176" t="s">
        <v>52</v>
      </c>
      <c r="Q8" s="176" t="s">
        <v>55</v>
      </c>
      <c r="R8" s="176" t="s">
        <v>58</v>
      </c>
      <c r="S8" s="176" t="s">
        <v>61</v>
      </c>
      <c r="T8" s="176" t="s">
        <v>64</v>
      </c>
    </row>
    <row r="9" ht="19.5" customHeight="1" spans="1:20">
      <c r="A9" s="183"/>
      <c r="B9" s="183"/>
      <c r="C9" s="183"/>
      <c r="D9" s="183" t="s">
        <v>129</v>
      </c>
      <c r="E9" s="179">
        <v>0</v>
      </c>
      <c r="F9" s="179">
        <v>0</v>
      </c>
      <c r="G9" s="179">
        <v>0</v>
      </c>
      <c r="H9" s="179"/>
      <c r="I9" s="179"/>
      <c r="J9" s="179"/>
      <c r="K9" s="179"/>
      <c r="L9" s="179"/>
      <c r="M9" s="179"/>
      <c r="N9" s="179"/>
      <c r="O9" s="179"/>
      <c r="P9" s="179">
        <v>0</v>
      </c>
      <c r="Q9" s="179">
        <v>0</v>
      </c>
      <c r="R9" s="179"/>
      <c r="S9" s="179"/>
      <c r="T9" s="179"/>
    </row>
    <row r="10" ht="19.5" customHeight="1" spans="1:20">
      <c r="A10" s="189" t="s">
        <v>458</v>
      </c>
      <c r="B10" s="189"/>
      <c r="C10" s="189"/>
      <c r="D10" s="189" t="s">
        <v>459</v>
      </c>
      <c r="E10" s="179">
        <v>0</v>
      </c>
      <c r="F10" s="179">
        <v>0</v>
      </c>
      <c r="G10" s="179">
        <v>0</v>
      </c>
      <c r="H10" s="179"/>
      <c r="I10" s="179"/>
      <c r="J10" s="179"/>
      <c r="K10" s="179"/>
      <c r="L10" s="179"/>
      <c r="M10" s="179"/>
      <c r="N10" s="179"/>
      <c r="O10" s="179"/>
      <c r="P10" s="179">
        <v>0</v>
      </c>
      <c r="Q10" s="179">
        <v>0</v>
      </c>
      <c r="R10" s="179"/>
      <c r="S10" s="179"/>
      <c r="T10" s="179"/>
    </row>
    <row r="11" ht="19.5" customHeight="1" spans="1:20">
      <c r="A11" s="189" t="s">
        <v>460</v>
      </c>
      <c r="B11" s="189"/>
      <c r="C11" s="189"/>
      <c r="D11" s="189" t="s">
        <v>461</v>
      </c>
      <c r="E11" s="179">
        <v>0</v>
      </c>
      <c r="F11" s="179">
        <v>0</v>
      </c>
      <c r="G11" s="179">
        <v>0</v>
      </c>
      <c r="H11" s="179"/>
      <c r="I11" s="179"/>
      <c r="J11" s="179"/>
      <c r="K11" s="179"/>
      <c r="L11" s="179"/>
      <c r="M11" s="179"/>
      <c r="N11" s="179"/>
      <c r="O11" s="179"/>
      <c r="P11" s="179">
        <v>0</v>
      </c>
      <c r="Q11" s="179">
        <v>0</v>
      </c>
      <c r="R11" s="179"/>
      <c r="S11" s="179"/>
      <c r="T11" s="179"/>
    </row>
    <row r="12" ht="19.5" customHeight="1" spans="1:20">
      <c r="A12" s="189" t="s">
        <v>462</v>
      </c>
      <c r="B12" s="189"/>
      <c r="C12" s="189"/>
      <c r="D12" s="189" t="s">
        <v>463</v>
      </c>
      <c r="E12" s="179">
        <v>0</v>
      </c>
      <c r="F12" s="179">
        <v>0</v>
      </c>
      <c r="G12" s="179">
        <v>0</v>
      </c>
      <c r="H12" s="179"/>
      <c r="I12" s="179"/>
      <c r="J12" s="179"/>
      <c r="K12" s="179"/>
      <c r="L12" s="179"/>
      <c r="M12" s="179"/>
      <c r="N12" s="179"/>
      <c r="O12" s="179"/>
      <c r="P12" s="179">
        <v>0</v>
      </c>
      <c r="Q12" s="179">
        <v>0</v>
      </c>
      <c r="R12" s="179"/>
      <c r="S12" s="179"/>
      <c r="T12" s="179"/>
    </row>
    <row r="13" ht="54" customHeight="1" spans="1:20">
      <c r="A13" s="180" t="s">
        <v>464</v>
      </c>
      <c r="B13" s="180"/>
      <c r="C13" s="180"/>
      <c r="D13" s="180"/>
      <c r="E13" s="180"/>
      <c r="F13" s="180"/>
      <c r="G13" s="180"/>
      <c r="H13" s="180"/>
      <c r="I13" s="180"/>
      <c r="J13" s="180"/>
      <c r="K13" s="180"/>
      <c r="L13" s="180"/>
      <c r="M13" s="180"/>
      <c r="N13" s="180"/>
      <c r="O13" s="180"/>
      <c r="P13" s="180"/>
      <c r="Q13" s="180"/>
      <c r="R13" s="180"/>
      <c r="S13" s="180"/>
      <c r="T13" s="180"/>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F17" sqref="F17"/>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88" t="s">
        <v>465</v>
      </c>
    </row>
    <row r="2" ht="14.25" spans="12:12">
      <c r="L2" s="175" t="s">
        <v>466</v>
      </c>
    </row>
    <row r="3" ht="14.25" spans="1:12">
      <c r="A3" s="175" t="s">
        <v>2</v>
      </c>
      <c r="L3" s="175" t="s">
        <v>3</v>
      </c>
    </row>
    <row r="4" ht="19.5" customHeight="1" spans="1:12">
      <c r="A4" s="183" t="s">
        <v>6</v>
      </c>
      <c r="B4" s="183"/>
      <c r="C4" s="183"/>
      <c r="D4" s="183"/>
      <c r="E4" s="183" t="s">
        <v>224</v>
      </c>
      <c r="F4" s="183"/>
      <c r="G4" s="183"/>
      <c r="H4" s="183" t="s">
        <v>225</v>
      </c>
      <c r="I4" s="183" t="s">
        <v>226</v>
      </c>
      <c r="J4" s="183" t="s">
        <v>107</v>
      </c>
      <c r="K4" s="183"/>
      <c r="L4" s="183"/>
    </row>
    <row r="5" ht="19.5" customHeight="1" spans="1:12">
      <c r="A5" s="183" t="s">
        <v>122</v>
      </c>
      <c r="B5" s="183"/>
      <c r="C5" s="183"/>
      <c r="D5" s="183" t="s">
        <v>123</v>
      </c>
      <c r="E5" s="183" t="s">
        <v>129</v>
      </c>
      <c r="F5" s="183" t="s">
        <v>467</v>
      </c>
      <c r="G5" s="183" t="s">
        <v>468</v>
      </c>
      <c r="H5" s="183"/>
      <c r="I5" s="183"/>
      <c r="J5" s="183" t="s">
        <v>129</v>
      </c>
      <c r="K5" s="183" t="s">
        <v>467</v>
      </c>
      <c r="L5" s="176" t="s">
        <v>468</v>
      </c>
    </row>
    <row r="6" ht="19.5" customHeight="1" spans="1:12">
      <c r="A6" s="183"/>
      <c r="B6" s="183"/>
      <c r="C6" s="183"/>
      <c r="D6" s="183"/>
      <c r="E6" s="183"/>
      <c r="F6" s="183"/>
      <c r="G6" s="183"/>
      <c r="H6" s="183"/>
      <c r="I6" s="183"/>
      <c r="J6" s="183"/>
      <c r="K6" s="183"/>
      <c r="L6" s="176" t="s">
        <v>231</v>
      </c>
    </row>
    <row r="7" ht="19.5" customHeight="1" spans="1:12">
      <c r="A7" s="183"/>
      <c r="B7" s="183"/>
      <c r="C7" s="183"/>
      <c r="D7" s="183"/>
      <c r="E7" s="183"/>
      <c r="F7" s="183"/>
      <c r="G7" s="183"/>
      <c r="H7" s="183"/>
      <c r="I7" s="183"/>
      <c r="J7" s="183"/>
      <c r="K7" s="183"/>
      <c r="L7" s="176"/>
    </row>
    <row r="8" ht="19.5" customHeight="1" spans="1:12">
      <c r="A8" s="183" t="s">
        <v>126</v>
      </c>
      <c r="B8" s="183" t="s">
        <v>127</v>
      </c>
      <c r="C8" s="183" t="s">
        <v>128</v>
      </c>
      <c r="D8" s="183" t="s">
        <v>10</v>
      </c>
      <c r="E8" s="176" t="s">
        <v>11</v>
      </c>
      <c r="F8" s="176" t="s">
        <v>12</v>
      </c>
      <c r="G8" s="176" t="s">
        <v>20</v>
      </c>
      <c r="H8" s="176" t="s">
        <v>24</v>
      </c>
      <c r="I8" s="176" t="s">
        <v>28</v>
      </c>
      <c r="J8" s="176" t="s">
        <v>32</v>
      </c>
      <c r="K8" s="176" t="s">
        <v>36</v>
      </c>
      <c r="L8" s="176" t="s">
        <v>40</v>
      </c>
    </row>
    <row r="9" ht="19.5" customHeight="1" spans="1:12">
      <c r="A9" s="183"/>
      <c r="B9" s="183"/>
      <c r="C9" s="183"/>
      <c r="D9" s="183" t="s">
        <v>129</v>
      </c>
      <c r="E9" s="179"/>
      <c r="F9" s="179"/>
      <c r="G9" s="179"/>
      <c r="H9" s="179"/>
      <c r="I9" s="179"/>
      <c r="J9" s="179"/>
      <c r="K9" s="179"/>
      <c r="L9" s="179"/>
    </row>
    <row r="10" ht="19.5" customHeight="1" spans="1:12">
      <c r="A10" s="189"/>
      <c r="B10" s="189"/>
      <c r="C10" s="189"/>
      <c r="D10" s="189"/>
      <c r="E10" s="179"/>
      <c r="F10" s="179"/>
      <c r="G10" s="179"/>
      <c r="H10" s="179"/>
      <c r="I10" s="179"/>
      <c r="J10" s="179"/>
      <c r="K10" s="179"/>
      <c r="L10" s="179"/>
    </row>
    <row r="11" ht="49" customHeight="1" spans="1:12">
      <c r="A11" s="180" t="s">
        <v>469</v>
      </c>
      <c r="B11" s="180"/>
      <c r="C11" s="180"/>
      <c r="D11" s="180"/>
      <c r="E11" s="180"/>
      <c r="F11" s="180"/>
      <c r="G11" s="180"/>
      <c r="H11" s="180"/>
      <c r="I11" s="180"/>
      <c r="J11" s="180"/>
      <c r="K11" s="180"/>
      <c r="L11" s="180"/>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 部门整体支出绩效自评情况</vt:lpstr>
      <vt:lpstr>附表14 部门整体支出绩效自评表</vt:lpstr>
      <vt:lpstr>附表15 2023年度项目支出绩效自评表 (小型水库雨水情)</vt:lpstr>
      <vt:lpstr>附表15 2023年度项目支出绩效自评表 (农业水价改革)</vt:lpstr>
      <vt:lpstr>附表15 2023年度项目支出绩效自评表 (防汛抗旱应急)</vt:lpstr>
      <vt:lpstr>附表15 2023年度项目支出绩效自评表 (农村供水保障)</vt:lpstr>
      <vt:lpstr>附表15 2023年度项目支出绩效自评表 (阿三龙灌区节水)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李玉环</cp:lastModifiedBy>
  <dcterms:created xsi:type="dcterms:W3CDTF">2024-08-16T23:58:00Z</dcterms:created>
  <dcterms:modified xsi:type="dcterms:W3CDTF">2024-10-28T10:02:30Z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2052-11.8.2.12309</vt:lpwstr>
  </property>
  <property fmtid="{D5CDD505-2E9C-101B-9397-08002B2CF9AE}" pid="3" name="ICV">
    <vt:lpwstr>8A31D95311B1496B9304730D2D440080</vt:lpwstr>
  </property>
</Properties>
</file>