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005" windowHeight="13230"/>
  </bookViews>
  <sheets>
    <sheet name="Sheet1" sheetId="1" r:id="rId1"/>
  </sheets>
  <calcPr calcId="144525"/>
</workbook>
</file>

<file path=xl/sharedStrings.xml><?xml version="1.0" encoding="utf-8"?>
<sst xmlns="http://schemas.openxmlformats.org/spreadsheetml/2006/main" count="24" uniqueCount="22">
  <si>
    <t>2021年上海对口帮扶阿猛镇阿基村委会肉牛养殖产业配套设施建设项目资金计划表</t>
  </si>
  <si>
    <t>项目实施单位（盖章） ： 阿猛镇人民政府　　    填表人：蒋会娜          审核人：彭海军　　     填报时间：2021年5月18日　　单位：万元</t>
  </si>
  <si>
    <t>序号</t>
  </si>
  <si>
    <t>项目建设内容及规模</t>
  </si>
  <si>
    <t>单位</t>
  </si>
  <si>
    <t>数量</t>
  </si>
  <si>
    <t>单价</t>
  </si>
  <si>
    <t>总投资</t>
  </si>
  <si>
    <t>东西部协作帮扶资金</t>
  </si>
  <si>
    <t>绩效目标</t>
  </si>
  <si>
    <t>责任单位</t>
  </si>
  <si>
    <t>责任人</t>
  </si>
  <si>
    <t>合计</t>
  </si>
  <si>
    <t>-</t>
  </si>
  <si>
    <t>建设1050立方米青储饲料饲料池</t>
  </si>
  <si>
    <t>立方米</t>
  </si>
  <si>
    <t>完成建设1050立方米青储饲料饲料池</t>
  </si>
  <si>
    <t>阿猛镇人民政府</t>
  </si>
  <si>
    <t>彭海军</t>
  </si>
  <si>
    <t>建设青储饲料池上方437.5平方米遮雨棚</t>
  </si>
  <si>
    <t>平方米</t>
  </si>
  <si>
    <t>完成建设青储饲料池上方437.5平方米遮雨棚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</si>
</sst>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8"/>
      <name val="方正小标宋简体"/>
      <charset val="134"/>
    </font>
    <font>
      <sz val="11"/>
      <name val="宋体"/>
      <charset val="134"/>
      <scheme val="major"/>
    </font>
    <font>
      <sz val="11"/>
      <name val="宋体"/>
      <charset val="134"/>
      <scheme val="minor"/>
    </font>
    <font>
      <sz val="9"/>
      <name val="宋体"/>
      <charset val="134"/>
      <scheme val="minor"/>
    </font>
    <font>
      <sz val="9"/>
      <color theme="1"/>
      <name val="宋体"/>
      <charset val="134"/>
      <scheme val="minor"/>
    </font>
    <font>
      <sz val="12"/>
      <name val="FZFangSong-Z02"/>
      <charset val="134"/>
    </font>
    <font>
      <sz val="9"/>
      <name val="FZFangSong-Z02"/>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4" fillId="2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8" applyNumberFormat="0" applyFont="0" applyAlignment="0" applyProtection="0">
      <alignment vertical="center"/>
    </xf>
    <xf numFmtId="0" fontId="8" fillId="3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8" fillId="27" borderId="0" applyNumberFormat="0" applyBorder="0" applyAlignment="0" applyProtection="0">
      <alignment vertical="center"/>
    </xf>
    <xf numFmtId="0" fontId="14" fillId="0" borderId="10" applyNumberFormat="0" applyFill="0" applyAlignment="0" applyProtection="0">
      <alignment vertical="center"/>
    </xf>
    <xf numFmtId="0" fontId="8" fillId="8" borderId="0" applyNumberFormat="0" applyBorder="0" applyAlignment="0" applyProtection="0">
      <alignment vertical="center"/>
    </xf>
    <xf numFmtId="0" fontId="18" fillId="14" borderId="7" applyNumberFormat="0" applyAlignment="0" applyProtection="0">
      <alignment vertical="center"/>
    </xf>
    <xf numFmtId="0" fontId="17" fillId="14" borderId="6" applyNumberFormat="0" applyAlignment="0" applyProtection="0">
      <alignment vertical="center"/>
    </xf>
    <xf numFmtId="0" fontId="10" fillId="6" borderId="4" applyNumberFormat="0" applyAlignment="0" applyProtection="0">
      <alignment vertical="center"/>
    </xf>
    <xf numFmtId="0" fontId="9" fillId="19" borderId="0" applyNumberFormat="0" applyBorder="0" applyAlignment="0" applyProtection="0">
      <alignment vertical="center"/>
    </xf>
    <xf numFmtId="0" fontId="8" fillId="18" borderId="0" applyNumberFormat="0" applyBorder="0" applyAlignment="0" applyProtection="0">
      <alignment vertical="center"/>
    </xf>
    <xf numFmtId="0" fontId="25" fillId="0" borderId="11" applyNumberFormat="0" applyFill="0" applyAlignment="0" applyProtection="0">
      <alignment vertical="center"/>
    </xf>
    <xf numFmtId="0" fontId="20" fillId="0" borderId="9" applyNumberFormat="0" applyFill="0" applyAlignment="0" applyProtection="0">
      <alignment vertical="center"/>
    </xf>
    <xf numFmtId="0" fontId="26" fillId="32" borderId="0" applyNumberFormat="0" applyBorder="0" applyAlignment="0" applyProtection="0">
      <alignment vertical="center"/>
    </xf>
    <xf numFmtId="0" fontId="23" fillId="26" borderId="0" applyNumberFormat="0" applyBorder="0" applyAlignment="0" applyProtection="0">
      <alignment vertical="center"/>
    </xf>
    <xf numFmtId="0" fontId="9" fillId="17" borderId="0" applyNumberFormat="0" applyBorder="0" applyAlignment="0" applyProtection="0">
      <alignment vertical="center"/>
    </xf>
    <xf numFmtId="0" fontId="8" fillId="16" borderId="0" applyNumberFormat="0" applyBorder="0" applyAlignment="0" applyProtection="0">
      <alignment vertical="center"/>
    </xf>
    <xf numFmtId="0" fontId="9" fillId="13" borderId="0" applyNumberFormat="0" applyBorder="0" applyAlignment="0" applyProtection="0">
      <alignment vertical="center"/>
    </xf>
    <xf numFmtId="0" fontId="9" fillId="5"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0" fontId="8" fillId="25" borderId="0" applyNumberFormat="0" applyBorder="0" applyAlignment="0" applyProtection="0">
      <alignment vertical="center"/>
    </xf>
    <xf numFmtId="0" fontId="8" fillId="29" borderId="0" applyNumberFormat="0" applyBorder="0" applyAlignment="0" applyProtection="0">
      <alignment vertical="center"/>
    </xf>
    <xf numFmtId="0" fontId="9" fillId="22" borderId="0" applyNumberFormat="0" applyBorder="0" applyAlignment="0" applyProtection="0">
      <alignment vertical="center"/>
    </xf>
    <xf numFmtId="0" fontId="9" fillId="31" borderId="0" applyNumberFormat="0" applyBorder="0" applyAlignment="0" applyProtection="0">
      <alignment vertical="center"/>
    </xf>
    <xf numFmtId="0" fontId="8" fillId="24" borderId="0" applyNumberFormat="0" applyBorder="0" applyAlignment="0" applyProtection="0">
      <alignment vertical="center"/>
    </xf>
    <xf numFmtId="0" fontId="9" fillId="11"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9" fillId="10" borderId="0" applyNumberFormat="0" applyBorder="0" applyAlignment="0" applyProtection="0">
      <alignment vertical="center"/>
    </xf>
    <xf numFmtId="0" fontId="8" fillId="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305435</xdr:colOff>
      <xdr:row>0</xdr:row>
      <xdr:rowOff>0</xdr:rowOff>
    </xdr:from>
    <xdr:to>
      <xdr:col>1</xdr:col>
      <xdr:colOff>1829435</xdr:colOff>
      <xdr:row>2</xdr:row>
      <xdr:rowOff>685800</xdr:rowOff>
    </xdr:to>
    <xdr:pic>
      <xdr:nvPicPr>
        <xdr:cNvPr id="3" name="图片 2"/>
        <xdr:cNvPicPr/>
      </xdr:nvPicPr>
      <xdr:blipFill>
        <a:blip r:embed="rId1"/>
        <a:stretch>
          <a:fillRect/>
        </a:stretch>
      </xdr:blipFill>
      <xdr:spPr>
        <a:xfrm>
          <a:off x="610235" y="0"/>
          <a:ext cx="1524000" cy="15240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selection activeCell="H15" sqref="H15"/>
    </sheetView>
  </sheetViews>
  <sheetFormatPr defaultColWidth="8.89166666666667" defaultRowHeight="13.5" outlineLevelRow="5"/>
  <cols>
    <col min="1" max="1" width="4" customWidth="1"/>
    <col min="2" max="2" width="33.25" customWidth="1"/>
    <col min="3" max="3" width="6" customWidth="1"/>
    <col min="4" max="4" width="5" customWidth="1"/>
    <col min="5" max="5" width="6.5" customWidth="1"/>
    <col min="6" max="6" width="7.63333333333333" customWidth="1"/>
    <col min="7" max="7" width="7.875" customWidth="1"/>
    <col min="8" max="8" width="36.75" customWidth="1"/>
    <col min="9" max="9" width="15.875" customWidth="1"/>
    <col min="10" max="10" width="7.75" customWidth="1"/>
    <col min="11" max="11" width="8.89166666666667" hidden="1" customWidth="1"/>
  </cols>
  <sheetData>
    <row r="1" ht="38" customHeight="1" spans="1:10">
      <c r="A1" s="1" t="s">
        <v>0</v>
      </c>
      <c r="B1" s="1"/>
      <c r="C1" s="1"/>
      <c r="D1" s="1"/>
      <c r="E1" s="1"/>
      <c r="F1" s="1"/>
      <c r="G1" s="1"/>
      <c r="H1" s="1"/>
      <c r="I1" s="1"/>
      <c r="J1" s="1"/>
    </row>
    <row r="2" ht="28" customHeight="1" spans="1:11">
      <c r="A2" s="2" t="s">
        <v>1</v>
      </c>
      <c r="B2" s="2"/>
      <c r="C2" s="2"/>
      <c r="D2" s="2"/>
      <c r="E2" s="2"/>
      <c r="F2" s="2"/>
      <c r="G2" s="2"/>
      <c r="H2" s="2"/>
      <c r="I2" s="2"/>
      <c r="J2" s="2"/>
      <c r="K2" s="2"/>
    </row>
    <row r="3" ht="57" customHeight="1" spans="1:11">
      <c r="A3" s="3" t="s">
        <v>2</v>
      </c>
      <c r="B3" s="3" t="s">
        <v>3</v>
      </c>
      <c r="C3" s="3" t="s">
        <v>4</v>
      </c>
      <c r="D3" s="3" t="s">
        <v>5</v>
      </c>
      <c r="E3" s="3" t="s">
        <v>6</v>
      </c>
      <c r="F3" s="3" t="s">
        <v>7</v>
      </c>
      <c r="G3" s="3" t="s">
        <v>8</v>
      </c>
      <c r="H3" s="3" t="s">
        <v>9</v>
      </c>
      <c r="I3" s="9" t="s">
        <v>10</v>
      </c>
      <c r="J3" s="9" t="s">
        <v>11</v>
      </c>
      <c r="K3" s="10"/>
    </row>
    <row r="4" ht="60" customHeight="1" spans="1:10">
      <c r="A4" s="4"/>
      <c r="B4" s="5" t="s">
        <v>12</v>
      </c>
      <c r="C4" s="4" t="s">
        <v>13</v>
      </c>
      <c r="D4" s="4" t="s">
        <v>13</v>
      </c>
      <c r="E4" s="4" t="s">
        <v>13</v>
      </c>
      <c r="F4" s="4">
        <f>F5+F6</f>
        <v>28</v>
      </c>
      <c r="G4" s="4">
        <f>G5+G6</f>
        <v>28</v>
      </c>
      <c r="H4" s="4"/>
      <c r="I4" s="11"/>
      <c r="J4" s="11"/>
    </row>
    <row r="5" ht="66" customHeight="1" spans="1:11">
      <c r="A5" s="6">
        <v>1</v>
      </c>
      <c r="B5" s="7" t="s">
        <v>14</v>
      </c>
      <c r="C5" s="8" t="s">
        <v>15</v>
      </c>
      <c r="D5" s="6">
        <v>1050</v>
      </c>
      <c r="E5" s="6">
        <v>200</v>
      </c>
      <c r="F5" s="6">
        <f>D5*E5/10000</f>
        <v>21</v>
      </c>
      <c r="G5" s="6">
        <v>21</v>
      </c>
      <c r="H5" s="7" t="s">
        <v>16</v>
      </c>
      <c r="I5" s="8" t="s">
        <v>17</v>
      </c>
      <c r="J5" s="8" t="s">
        <v>18</v>
      </c>
      <c r="K5">
        <v>3060000</v>
      </c>
    </row>
    <row r="6" ht="66" customHeight="1" spans="1:10">
      <c r="A6" s="6">
        <v>2</v>
      </c>
      <c r="B6" s="7" t="s">
        <v>19</v>
      </c>
      <c r="C6" s="8" t="s">
        <v>20</v>
      </c>
      <c r="D6" s="6">
        <v>437.5</v>
      </c>
      <c r="E6" s="6">
        <v>160</v>
      </c>
      <c r="F6" s="6">
        <f>D6*E6/10000</f>
        <v>7</v>
      </c>
      <c r="G6" s="6">
        <v>7</v>
      </c>
      <c r="H6" s="7" t="s">
        <v>21</v>
      </c>
      <c r="I6" s="8"/>
      <c r="J6" s="8"/>
    </row>
  </sheetData>
  <mergeCells count="4">
    <mergeCell ref="A1:J1"/>
    <mergeCell ref="A2:K2"/>
    <mergeCell ref="I5:I6"/>
    <mergeCell ref="J5:J6"/>
  </mergeCells>
  <pageMargins left="0.75" right="0.75" top="1" bottom="1" header="0.5" footer="0.5"/>
  <pageSetup paperSize="9" fitToHeight="0" orientation="landscape"/>
  <headerFooter/>
  <drawing r:id="rId1"/>
</worksheet>
</file>

<file path=docProps/app.xml><?xml version="1.0" encoding="utf-8"?>
<Properties xmlns="http://schemas.openxmlformats.org/officeDocument/2006/extended-properties" xmlns:vt="http://schemas.openxmlformats.org/officeDocument/2006/docPropsVTypes">
  <Company>文山州砚山县党政机关单位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男人就要担当一切</cp:lastModifiedBy>
  <dcterms:created xsi:type="dcterms:W3CDTF">2019-10-14T13:50:00Z</dcterms:created>
  <dcterms:modified xsi:type="dcterms:W3CDTF">2021-05-27T02:06:51Z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9222E04A62504722AF85DF02832ED34E</vt:lpwstr>
  </property>
  <property fmtid="{D5CDD505-2E9C-101B-9397-08002B2CF9AE}" pid="4" name="KSOReadingLayout">
    <vt:bool>true</vt:bool>
  </property>
</Properties>
</file>