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三批 " sheetId="2" r:id="rId1"/>
  </sheets>
  <definedNames>
    <definedName name="_xlnm._FilterDatabase" localSheetId="0" hidden="1">'第三批 '!$A$4:$IO$21</definedName>
    <definedName name="_xlnm.Print_Titles" localSheetId="0">'第三批 '!$1:$4</definedName>
  </definedNames>
  <calcPr calcId="144525" concurrentCalc="0"/>
</workbook>
</file>

<file path=xl/sharedStrings.xml><?xml version="1.0" encoding="utf-8"?>
<sst xmlns="http://schemas.openxmlformats.org/spreadsheetml/2006/main" count="67" uniqueCount="41">
  <si>
    <t>砚山县2019年第三批整合财政涉农资金分配表</t>
  </si>
  <si>
    <t>单位：元</t>
  </si>
  <si>
    <t>序号</t>
  </si>
  <si>
    <t>项目名称</t>
  </si>
  <si>
    <t>合计</t>
  </si>
  <si>
    <t>项目资金</t>
  </si>
  <si>
    <t>预算科目</t>
  </si>
  <si>
    <t>整合资金使用监管部门</t>
  </si>
  <si>
    <t>项目实施单位</t>
  </si>
  <si>
    <t>科目编码</t>
  </si>
  <si>
    <t>科目名称</t>
  </si>
  <si>
    <t>砚山县贫困村基础设施村内道路建设项目</t>
  </si>
  <si>
    <t>农村基础设施建设</t>
  </si>
  <si>
    <t>砚山县扶贫开发局</t>
  </si>
  <si>
    <t>砚山县欣隆扶贫开发有限责任公司</t>
  </si>
  <si>
    <t>砚山县农村公路建设项目</t>
  </si>
  <si>
    <t>砚山县交通运输局</t>
  </si>
  <si>
    <t>砚山县畅砚公路建设开发有限公司</t>
  </si>
  <si>
    <t>砚山县农村饮水安全巩固提升工程</t>
  </si>
  <si>
    <t>砚山县水务局</t>
  </si>
  <si>
    <t>砚山县贫困退出饮水安全保障自来水修改工程</t>
  </si>
  <si>
    <t>各乡（镇）</t>
  </si>
  <si>
    <t>产业基地水利设施建设（砚山县公革河阿冇至干河老街段治理工程三期）</t>
  </si>
  <si>
    <t>其他林业和草原支出</t>
  </si>
  <si>
    <t>其他扶贫支出</t>
  </si>
  <si>
    <t>土地治理</t>
  </si>
  <si>
    <t>产业基地水利设施建设（砚山县公革河干河老街至松棵段治理工程四期）</t>
  </si>
  <si>
    <t>砚山县维摩乡石漠化高效节水灌溉示范项目</t>
  </si>
  <si>
    <t>砚山县林业产业发展扶贫项目</t>
  </si>
  <si>
    <t>生产发展</t>
  </si>
  <si>
    <t>砚山县林业和草原局</t>
  </si>
  <si>
    <t>砚山县扶持发展壮大贫困村集体经济</t>
  </si>
  <si>
    <t>砚山县农业农村和科学技术局</t>
  </si>
  <si>
    <t>涉及乡（镇）</t>
  </si>
  <si>
    <t>砚山县2019年高标准农田建设项目</t>
  </si>
  <si>
    <t>砚山县新增“四类对象”危房改造工程</t>
  </si>
  <si>
    <t>砚山县住房和城乡建设局</t>
  </si>
  <si>
    <t>砚山县非“四类对象”危房改造工程</t>
  </si>
  <si>
    <t>砚山县农村危房改造农户贷款贴息项目</t>
  </si>
  <si>
    <t>扶贫贷款奖补和贴息</t>
  </si>
  <si>
    <t>合    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</si>
</sst>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.00_ "/>
  </numFmts>
  <fonts count="3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6"/>
      <color rgb="FF000000"/>
      <name val="SimSun"/>
      <charset val="134"/>
    </font>
    <font>
      <sz val="11"/>
      <color rgb="FF000000"/>
      <name val="宋体"/>
      <charset val="134"/>
    </font>
    <font>
      <b/>
      <sz val="10.5"/>
      <color rgb="FF000000"/>
      <name val="SimSun"/>
      <charset val="134"/>
    </font>
    <font>
      <b/>
      <sz val="12"/>
      <color rgb="FF000000"/>
      <name val="SimSun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9"/>
      <name val="Times New Roman"/>
      <charset val="0"/>
    </font>
    <font>
      <sz val="10"/>
      <name val="Times New Roman"/>
      <charset val="134"/>
    </font>
    <font>
      <sz val="10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2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0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9" borderId="13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6" fillId="27" borderId="15" applyNumberFormat="0" applyAlignment="0" applyProtection="0">
      <alignment vertical="center"/>
    </xf>
    <xf numFmtId="0" fontId="0" fillId="0" borderId="0">
      <alignment vertical="center"/>
    </xf>
    <xf numFmtId="0" fontId="37" fillId="27" borderId="10" applyNumberFormat="0" applyAlignment="0" applyProtection="0">
      <alignment vertical="center"/>
    </xf>
    <xf numFmtId="0" fontId="34" fillId="25" borderId="14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7" fontId="8" fillId="2" borderId="3" xfId="0" applyNumberFormat="1" applyFont="1" applyFill="1" applyBorder="1" applyAlignment="1">
      <alignment horizontal="center" vertical="center" wrapText="1"/>
    </xf>
    <xf numFmtId="177" fontId="8" fillId="2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35" applyNumberFormat="1" applyFont="1" applyFill="1" applyBorder="1" applyAlignment="1">
      <alignment horizontal="center" vertical="center" wrapText="1"/>
    </xf>
    <xf numFmtId="176" fontId="9" fillId="0" borderId="1" xfId="35" applyNumberFormat="1" applyFont="1" applyFill="1" applyBorder="1" applyAlignment="1">
      <alignment horizontal="right" vertical="center" shrinkToFit="1"/>
    </xf>
    <xf numFmtId="176" fontId="10" fillId="2" borderId="2" xfId="0" applyNumberFormat="1" applyFont="1" applyFill="1" applyBorder="1" applyAlignment="1">
      <alignment horizontal="right" vertical="center" shrinkToFit="1"/>
    </xf>
    <xf numFmtId="0" fontId="11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2" xfId="35" applyNumberFormat="1" applyFont="1" applyFill="1" applyBorder="1" applyAlignment="1">
      <alignment horizontal="center" vertical="center" wrapText="1"/>
    </xf>
    <xf numFmtId="176" fontId="9" fillId="0" borderId="2" xfId="35" applyNumberFormat="1" applyFont="1" applyFill="1" applyBorder="1" applyAlignment="1">
      <alignment horizontal="right" vertical="center" shrinkToFit="1"/>
    </xf>
    <xf numFmtId="0" fontId="13" fillId="3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right" vertical="center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right" vertical="center" wrapText="1"/>
    </xf>
    <xf numFmtId="177" fontId="13" fillId="0" borderId="2" xfId="0" applyNumberFormat="1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right" vertical="center" shrinkToFit="1"/>
    </xf>
    <xf numFmtId="176" fontId="15" fillId="0" borderId="2" xfId="0" applyNumberFormat="1" applyFont="1" applyFill="1" applyBorder="1" applyAlignment="1">
      <alignment horizontal="right" vertical="center" shrinkToFit="1"/>
    </xf>
    <xf numFmtId="176" fontId="9" fillId="2" borderId="2" xfId="0" applyNumberFormat="1" applyFont="1" applyFill="1" applyBorder="1" applyAlignment="1">
      <alignment horizontal="right" vertical="center" shrinkToFit="1"/>
    </xf>
    <xf numFmtId="49" fontId="9" fillId="0" borderId="2" xfId="0" applyNumberFormat="1" applyFont="1" applyFill="1" applyBorder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17" fillId="2" borderId="7" xfId="0" applyNumberFormat="1" applyFont="1" applyFill="1" applyBorder="1" applyAlignment="1">
      <alignment horizontal="center" vertical="center" wrapText="1"/>
    </xf>
    <xf numFmtId="176" fontId="17" fillId="2" borderId="4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 10 5" xfId="32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 102 2 2 2 2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5" xfId="54"/>
    <cellStyle name="常规 21 3" xfId="55"/>
  </cellStyles>
  <tableStyles count="0" defaultTableStyle="TableStyleMedium2"/>
  <colors>
    <mruColors>
      <color rgb="00FF00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21"/>
  <sheetViews>
    <sheetView tabSelected="1" workbookViewId="0">
      <pane ySplit="4" topLeftCell="A5" activePane="bottomLeft" state="frozen"/>
      <selection/>
      <selection pane="bottomLeft" activeCell="G17" sqref="G17:H17"/>
    </sheetView>
  </sheetViews>
  <sheetFormatPr defaultColWidth="9" defaultRowHeight="13.5"/>
  <cols>
    <col min="1" max="1" width="4.625" style="6" customWidth="1"/>
    <col min="2" max="2" width="15.625" style="1" customWidth="1"/>
    <col min="3" max="3" width="9.75" style="1" customWidth="1"/>
    <col min="4" max="4" width="9.75" style="7" customWidth="1"/>
    <col min="5" max="5" width="9.5" style="7" customWidth="1"/>
    <col min="6" max="6" width="10.875" style="7" customWidth="1"/>
    <col min="7" max="7" width="12.125" style="1" customWidth="1"/>
    <col min="8" max="8" width="14.25" style="1" customWidth="1"/>
    <col min="9" max="16384" width="9" style="1"/>
  </cols>
  <sheetData>
    <row r="1" ht="3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21" customHeight="1" spans="1:8">
      <c r="A2" s="9"/>
      <c r="B2" s="10"/>
      <c r="C2" s="10"/>
      <c r="D2" s="11"/>
      <c r="E2" s="11"/>
      <c r="F2" s="11"/>
      <c r="G2" s="10"/>
      <c r="H2" s="12" t="s">
        <v>1</v>
      </c>
    </row>
    <row r="3" s="2" customFormat="1" ht="25" customHeight="1" spans="1:8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8"/>
      <c r="G3" s="14" t="s">
        <v>7</v>
      </c>
      <c r="H3" s="14" t="s">
        <v>8</v>
      </c>
    </row>
    <row r="4" s="2" customFormat="1" ht="25" customHeight="1" spans="1:8">
      <c r="A4" s="19"/>
      <c r="B4" s="20"/>
      <c r="C4" s="15"/>
      <c r="D4" s="21"/>
      <c r="E4" s="22" t="s">
        <v>9</v>
      </c>
      <c r="F4" s="22" t="s">
        <v>10</v>
      </c>
      <c r="G4" s="20"/>
      <c r="H4" s="20"/>
    </row>
    <row r="5" s="3" customFormat="1" ht="30" customHeight="1" spans="1:8">
      <c r="A5" s="23">
        <v>1</v>
      </c>
      <c r="B5" s="24" t="s">
        <v>11</v>
      </c>
      <c r="C5" s="25">
        <v>10000000</v>
      </c>
      <c r="D5" s="26">
        <v>10000000</v>
      </c>
      <c r="E5" s="27">
        <v>2130504</v>
      </c>
      <c r="F5" s="28" t="s">
        <v>12</v>
      </c>
      <c r="G5" s="29" t="s">
        <v>13</v>
      </c>
      <c r="H5" s="30" t="s">
        <v>14</v>
      </c>
    </row>
    <row r="6" s="3" customFormat="1" ht="39" customHeight="1" spans="1:8">
      <c r="A6" s="31">
        <v>2</v>
      </c>
      <c r="B6" s="32" t="s">
        <v>15</v>
      </c>
      <c r="C6" s="33">
        <v>5000000</v>
      </c>
      <c r="D6" s="26">
        <v>5000000</v>
      </c>
      <c r="E6" s="27">
        <v>2130504</v>
      </c>
      <c r="F6" s="28" t="s">
        <v>12</v>
      </c>
      <c r="G6" s="34" t="s">
        <v>16</v>
      </c>
      <c r="H6" s="35" t="s">
        <v>17</v>
      </c>
    </row>
    <row r="7" s="3" customFormat="1" ht="36" customHeight="1" spans="1:8">
      <c r="A7" s="23">
        <v>3</v>
      </c>
      <c r="B7" s="36" t="s">
        <v>18</v>
      </c>
      <c r="C7" s="37">
        <v>5000000</v>
      </c>
      <c r="D7" s="37">
        <v>5000000</v>
      </c>
      <c r="E7" s="27">
        <v>2130504</v>
      </c>
      <c r="F7" s="38" t="s">
        <v>12</v>
      </c>
      <c r="G7" s="35" t="s">
        <v>19</v>
      </c>
      <c r="H7" s="35" t="s">
        <v>19</v>
      </c>
    </row>
    <row r="8" s="3" customFormat="1" ht="42" customHeight="1" spans="1:8">
      <c r="A8" s="31">
        <v>4</v>
      </c>
      <c r="B8" s="35" t="s">
        <v>20</v>
      </c>
      <c r="C8" s="37">
        <v>3694600</v>
      </c>
      <c r="D8" s="37">
        <v>3694600</v>
      </c>
      <c r="E8" s="27">
        <v>2130504</v>
      </c>
      <c r="F8" s="28" t="s">
        <v>12</v>
      </c>
      <c r="G8" s="35" t="s">
        <v>19</v>
      </c>
      <c r="H8" s="35" t="s">
        <v>21</v>
      </c>
    </row>
    <row r="9" s="3" customFormat="1" ht="31" customHeight="1" spans="1:8">
      <c r="A9" s="23">
        <v>5</v>
      </c>
      <c r="B9" s="39" t="s">
        <v>22</v>
      </c>
      <c r="C9" s="40">
        <f>SUM(D9:D12)</f>
        <v>10000000</v>
      </c>
      <c r="D9" s="41">
        <v>535600</v>
      </c>
      <c r="E9" s="42">
        <v>2130299</v>
      </c>
      <c r="F9" s="43" t="s">
        <v>23</v>
      </c>
      <c r="G9" s="39" t="s">
        <v>19</v>
      </c>
      <c r="H9" s="30" t="s">
        <v>19</v>
      </c>
    </row>
    <row r="10" s="3" customFormat="1" ht="39" customHeight="1" spans="1:8">
      <c r="A10" s="44"/>
      <c r="B10" s="45"/>
      <c r="C10" s="46"/>
      <c r="D10" s="26">
        <v>6535200</v>
      </c>
      <c r="E10" s="47">
        <v>2130504</v>
      </c>
      <c r="F10" s="48" t="s">
        <v>12</v>
      </c>
      <c r="G10" s="45"/>
      <c r="H10" s="49"/>
    </row>
    <row r="11" s="3" customFormat="1" ht="31" customHeight="1" spans="1:8">
      <c r="A11" s="44"/>
      <c r="B11" s="45"/>
      <c r="C11" s="46"/>
      <c r="D11" s="26">
        <v>1505700</v>
      </c>
      <c r="E11" s="27">
        <v>2130599</v>
      </c>
      <c r="F11" s="28" t="s">
        <v>24</v>
      </c>
      <c r="G11" s="45"/>
      <c r="H11" s="49"/>
    </row>
    <row r="12" s="3" customFormat="1" ht="37" customHeight="1" spans="1:8">
      <c r="A12" s="50"/>
      <c r="B12" s="51"/>
      <c r="C12" s="52"/>
      <c r="D12" s="26">
        <v>1423500</v>
      </c>
      <c r="E12" s="47">
        <v>2130602</v>
      </c>
      <c r="F12" s="48" t="s">
        <v>25</v>
      </c>
      <c r="G12" s="51"/>
      <c r="H12" s="53"/>
    </row>
    <row r="13" s="4" customFormat="1" ht="51" customHeight="1" spans="1:249">
      <c r="A13" s="31">
        <v>6</v>
      </c>
      <c r="B13" s="54" t="s">
        <v>26</v>
      </c>
      <c r="C13" s="55">
        <f>D13</f>
        <v>10000000</v>
      </c>
      <c r="D13" s="26">
        <v>10000000</v>
      </c>
      <c r="E13" s="47">
        <v>2130504</v>
      </c>
      <c r="F13" s="54" t="s">
        <v>12</v>
      </c>
      <c r="G13" s="34" t="s">
        <v>19</v>
      </c>
      <c r="H13" s="35" t="s">
        <v>19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="4" customFormat="1" ht="36" customHeight="1" spans="1:8">
      <c r="A14" s="31">
        <v>7</v>
      </c>
      <c r="B14" s="35" t="s">
        <v>27</v>
      </c>
      <c r="C14" s="55">
        <f>D14</f>
        <v>15000000</v>
      </c>
      <c r="D14" s="26">
        <v>15000000</v>
      </c>
      <c r="E14" s="47">
        <v>2130504</v>
      </c>
      <c r="F14" s="48" t="s">
        <v>12</v>
      </c>
      <c r="G14" s="34" t="s">
        <v>19</v>
      </c>
      <c r="H14" s="35" t="s">
        <v>19</v>
      </c>
    </row>
    <row r="15" s="5" customFormat="1" ht="31" customHeight="1" spans="1:8">
      <c r="A15" s="31">
        <v>8</v>
      </c>
      <c r="B15" s="28" t="s">
        <v>28</v>
      </c>
      <c r="C15" s="56">
        <f>D15</f>
        <v>16653000</v>
      </c>
      <c r="D15" s="57">
        <v>16653000</v>
      </c>
      <c r="E15" s="58">
        <v>2130505</v>
      </c>
      <c r="F15" s="59" t="s">
        <v>29</v>
      </c>
      <c r="G15" s="34" t="s">
        <v>30</v>
      </c>
      <c r="H15" s="34" t="s">
        <v>30</v>
      </c>
    </row>
    <row r="16" s="5" customFormat="1" ht="31" customHeight="1" spans="1:8">
      <c r="A16" s="31">
        <v>9</v>
      </c>
      <c r="B16" s="28" t="s">
        <v>31</v>
      </c>
      <c r="C16" s="57">
        <v>8400000</v>
      </c>
      <c r="D16" s="57">
        <v>8400000</v>
      </c>
      <c r="E16" s="58">
        <v>2130505</v>
      </c>
      <c r="F16" s="59" t="s">
        <v>29</v>
      </c>
      <c r="G16" s="28" t="s">
        <v>32</v>
      </c>
      <c r="H16" s="60" t="s">
        <v>33</v>
      </c>
    </row>
    <row r="17" s="3" customFormat="1" ht="31" customHeight="1" spans="1:8">
      <c r="A17" s="31">
        <v>10</v>
      </c>
      <c r="B17" s="35" t="s">
        <v>34</v>
      </c>
      <c r="C17" s="26">
        <v>14500000</v>
      </c>
      <c r="D17" s="26">
        <v>14500000</v>
      </c>
      <c r="E17" s="47">
        <v>2130504</v>
      </c>
      <c r="F17" s="48" t="s">
        <v>12</v>
      </c>
      <c r="G17" s="28" t="s">
        <v>32</v>
      </c>
      <c r="H17" s="28" t="s">
        <v>32</v>
      </c>
    </row>
    <row r="18" s="3" customFormat="1" ht="31" customHeight="1" spans="1:8">
      <c r="A18" s="31">
        <v>11</v>
      </c>
      <c r="B18" s="35" t="s">
        <v>35</v>
      </c>
      <c r="C18" s="55">
        <f>D18</f>
        <v>2360000</v>
      </c>
      <c r="D18" s="26">
        <v>2360000</v>
      </c>
      <c r="E18" s="47">
        <v>2130504</v>
      </c>
      <c r="F18" s="48" t="s">
        <v>12</v>
      </c>
      <c r="G18" s="35" t="s">
        <v>36</v>
      </c>
      <c r="H18" s="35" t="s">
        <v>21</v>
      </c>
    </row>
    <row r="19" s="3" customFormat="1" ht="36" customHeight="1" spans="1:8">
      <c r="A19" s="31">
        <v>12</v>
      </c>
      <c r="B19" s="35" t="s">
        <v>37</v>
      </c>
      <c r="C19" s="55">
        <f>D19</f>
        <v>24820000</v>
      </c>
      <c r="D19" s="26">
        <v>24820000</v>
      </c>
      <c r="E19" s="27">
        <v>2130504</v>
      </c>
      <c r="F19" s="28" t="s">
        <v>12</v>
      </c>
      <c r="G19" s="35" t="s">
        <v>36</v>
      </c>
      <c r="H19" s="35" t="s">
        <v>21</v>
      </c>
    </row>
    <row r="20" s="3" customFormat="1" ht="36" customHeight="1" spans="1:8">
      <c r="A20" s="31">
        <v>13</v>
      </c>
      <c r="B20" s="35" t="s">
        <v>38</v>
      </c>
      <c r="C20" s="55">
        <f>D20</f>
        <v>5921600</v>
      </c>
      <c r="D20" s="26">
        <v>5921600</v>
      </c>
      <c r="E20" s="47">
        <v>2130507</v>
      </c>
      <c r="F20" s="48" t="s">
        <v>39</v>
      </c>
      <c r="G20" s="35" t="s">
        <v>36</v>
      </c>
      <c r="H20" s="35" t="s">
        <v>36</v>
      </c>
    </row>
    <row r="21" ht="24" customHeight="1" spans="1:8">
      <c r="A21" s="61" t="s">
        <v>40</v>
      </c>
      <c r="B21" s="62"/>
      <c r="C21" s="63">
        <f>SUM(D5:D20)</f>
        <v>131349200</v>
      </c>
      <c r="D21" s="63"/>
      <c r="E21" s="63"/>
      <c r="F21" s="63"/>
      <c r="G21" s="63"/>
      <c r="H21" s="64"/>
    </row>
  </sheetData>
  <mergeCells count="15">
    <mergeCell ref="A1:H1"/>
    <mergeCell ref="E3:F3"/>
    <mergeCell ref="A21:B21"/>
    <mergeCell ref="C21:H21"/>
    <mergeCell ref="A3:A4"/>
    <mergeCell ref="A9:A12"/>
    <mergeCell ref="B3:B4"/>
    <mergeCell ref="B9:B12"/>
    <mergeCell ref="C3:C4"/>
    <mergeCell ref="C9:C12"/>
    <mergeCell ref="D3:D4"/>
    <mergeCell ref="G3:G4"/>
    <mergeCell ref="G9:G12"/>
    <mergeCell ref="H3:H4"/>
    <mergeCell ref="H9:H12"/>
  </mergeCells>
  <pageMargins left="0.668055555555556" right="0.118055555555556" top="0.511805555555556" bottom="0.471527777777778" header="0.15625" footer="0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王忠文</cp:lastModifiedBy>
  <dcterms:created xsi:type="dcterms:W3CDTF">2017-11-13T00:09:00Z</dcterms:created>
  <dcterms:modified xsi:type="dcterms:W3CDTF">2019-09-03T07:48:53Z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14</vt:lpwstr>
  </property>
</Properties>
</file>