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批" sheetId="1" r:id="rId1"/>
  </sheets>
  <definedNames>
    <definedName name="_xlnm._FilterDatabase" localSheetId="0" hidden="1">第一批!$A$4:$IN$31</definedName>
    <definedName name="_xlnm.Print_Titles" localSheetId="0">第一批!$1:$4</definedName>
  </definedNames>
  <calcPr calcId="144525" concurrentCalc="0"/>
</workbook>
</file>

<file path=xl/sharedStrings.xml><?xml version="1.0" encoding="utf-8"?>
<sst xmlns="http://schemas.openxmlformats.org/spreadsheetml/2006/main" count="115" uniqueCount="48">
  <si>
    <t>砚山县2019年第一批整合财政涉农资金分配表</t>
  </si>
  <si>
    <t>单位：元</t>
  </si>
  <si>
    <t>序号</t>
  </si>
  <si>
    <t>项目名称</t>
  </si>
  <si>
    <t>项目资金</t>
  </si>
  <si>
    <t>预算科目</t>
  </si>
  <si>
    <t>整合资金使用监管部门</t>
  </si>
  <si>
    <t>项目实施单位</t>
  </si>
  <si>
    <t>科目编码</t>
  </si>
  <si>
    <t>科目名称</t>
  </si>
  <si>
    <t>砚山县农村公路建设项目</t>
  </si>
  <si>
    <t>车辆购置税用于农村公路建设</t>
  </si>
  <si>
    <t>砚山县交通运输局</t>
  </si>
  <si>
    <t>砚山县畅砚公路建设开发有限公司</t>
  </si>
  <si>
    <t>其他城乡社区支出</t>
  </si>
  <si>
    <t>砚山县三类重点对象农村危改造项目</t>
  </si>
  <si>
    <t>砚山县住房城乡建设局</t>
  </si>
  <si>
    <t>阿舍乡、平远镇、稼依镇、维摩乡、江那镇、干河乡、阿猛镇、者腊乡、蚌峨乡、盘龙乡、八嘎乡人民政府</t>
  </si>
  <si>
    <t>农村基础设施建设</t>
  </si>
  <si>
    <t>砚山县建档立卡户农村危房改造建设项目</t>
  </si>
  <si>
    <t>砚山县易地扶贫搬迁贷款利息偿还项目</t>
  </si>
  <si>
    <t>地方旅游开发项目补助</t>
  </si>
  <si>
    <t>砚山县扶贫开发局</t>
  </si>
  <si>
    <t>砚山县欣隆扶贫开发有限责任公司</t>
  </si>
  <si>
    <t>砚山县农村公路建设农发行贷款利息偿还项目</t>
  </si>
  <si>
    <t>砚山县贫困村基础设施建设国开行贷款利息偿还项目</t>
  </si>
  <si>
    <t>砚山县农村公路建设浦发银行贷款利息偿还项目</t>
  </si>
  <si>
    <t>砚山县农村安居房改造贷款利息偿还项目</t>
  </si>
  <si>
    <t>其他林业和草原支出</t>
  </si>
  <si>
    <t>砚山县百香果种植基地建设</t>
  </si>
  <si>
    <t>砚山县农业农村科学技术局</t>
  </si>
  <si>
    <t>砚山县林产业发展项目</t>
  </si>
  <si>
    <t>砚山县林业草原局</t>
  </si>
  <si>
    <t>砚山县贫困退出饮水安全保障自来水修复工程</t>
  </si>
  <si>
    <t>砚山县水务局</t>
  </si>
  <si>
    <t>砚山县新建贫困退出饮水保障工程</t>
  </si>
  <si>
    <t>砚山县农业综合开发软籽石榴示范基地建设项目</t>
  </si>
  <si>
    <t>砚山县鑫珵农业科技发展有限公司</t>
  </si>
  <si>
    <t>砚山县软籽石榴基地示范发展扶贫再贷款贴息</t>
  </si>
  <si>
    <t>涉及乡（镇）</t>
  </si>
  <si>
    <t>2019年度扶贫小额信贷风险补偿及财政贴息项目</t>
  </si>
  <si>
    <t>涉及乡（镇）及有关金融部门</t>
  </si>
  <si>
    <t>砚山县2019年度“雨露计划”项目</t>
  </si>
  <si>
    <t>砚山县教育体育局</t>
  </si>
  <si>
    <t>砚山县河道治理员</t>
  </si>
  <si>
    <t>砚山县公革河干河老街至松棵段治理工程（四期）</t>
  </si>
  <si>
    <t>砚山县公革河阿冇至干河老街段治理工程（三期）</t>
  </si>
  <si>
    <t>合   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</si>
</sst>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,##0.00_ "/>
  </numFmts>
  <fonts count="3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6"/>
      <color rgb="FF000000"/>
      <name val="SimSun"/>
      <charset val="134"/>
    </font>
    <font>
      <sz val="11"/>
      <color rgb="FF000000"/>
      <name val="宋体"/>
      <charset val="134"/>
    </font>
    <font>
      <b/>
      <sz val="10.5"/>
      <color rgb="FF000000"/>
      <name val="SimSun"/>
      <charset val="134"/>
    </font>
    <font>
      <b/>
      <sz val="12"/>
      <color rgb="FF000000"/>
      <name val="SimSun"/>
      <charset val="134"/>
    </font>
    <font>
      <sz val="10"/>
      <color rgb="FF000000"/>
      <name val="Times New Roman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Times New Roman"/>
      <charset val="134"/>
    </font>
    <font>
      <sz val="10"/>
      <color rgb="FF000000"/>
      <name val="SimSun"/>
      <charset val="134"/>
    </font>
    <font>
      <sz val="10"/>
      <color theme="1"/>
      <name val="Times New Roman"/>
      <charset val="134"/>
    </font>
    <font>
      <b/>
      <sz val="11"/>
      <color rgb="FF000000"/>
      <name val="SimSun"/>
      <charset val="134"/>
    </font>
    <font>
      <b/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3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17" borderId="10" applyNumberFormat="0" applyFon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36" fillId="16" borderId="13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6" fontId="2" fillId="0" borderId="5" xfId="32" applyNumberFormat="1" applyFont="1" applyFill="1" applyBorder="1" applyAlignment="1">
      <alignment horizontal="center" vertical="center" wrapText="1"/>
    </xf>
    <xf numFmtId="177" fontId="9" fillId="2" borderId="5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177" fontId="10" fillId="0" borderId="5" xfId="0" applyNumberFormat="1" applyFont="1" applyFill="1" applyBorder="1" applyAlignment="1">
      <alignment horizontal="right" vertical="center" wrapText="1"/>
    </xf>
    <xf numFmtId="49" fontId="9" fillId="2" borderId="5" xfId="0" applyNumberFormat="1" applyFont="1" applyFill="1" applyBorder="1" applyAlignment="1">
      <alignment horizontal="right" vertical="center" wrapText="1"/>
    </xf>
    <xf numFmtId="176" fontId="12" fillId="2" borderId="5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177" fontId="15" fillId="2" borderId="5" xfId="0" applyNumberFormat="1" applyFont="1" applyFill="1" applyBorder="1" applyAlignment="1">
      <alignment horizontal="right" vertical="center" wrapText="1"/>
    </xf>
    <xf numFmtId="49" fontId="15" fillId="2" borderId="5" xfId="0" applyNumberFormat="1" applyFont="1" applyFill="1" applyBorder="1" applyAlignment="1">
      <alignment horizontal="right" vertical="center" wrapText="1"/>
    </xf>
    <xf numFmtId="176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16" fillId="2" borderId="2" xfId="0" applyNumberFormat="1" applyFont="1" applyFill="1" applyBorder="1" applyAlignment="1">
      <alignment horizontal="center" vertical="center" wrapText="1"/>
    </xf>
    <xf numFmtId="177" fontId="16" fillId="2" borderId="6" xfId="0" applyNumberFormat="1" applyFont="1" applyFill="1" applyBorder="1" applyAlignment="1">
      <alignment horizontal="center" vertical="center" wrapText="1"/>
    </xf>
    <xf numFmtId="177" fontId="16" fillId="2" borderId="3" xfId="0" applyNumberFormat="1" applyFont="1" applyFill="1" applyBorder="1" applyAlignment="1">
      <alignment horizontal="center" vertical="center" wrapText="1"/>
    </xf>
    <xf numFmtId="176" fontId="17" fillId="2" borderId="0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/>
  <colors>
    <mruColors>
      <color rgb="00000000"/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2"/>
  <sheetViews>
    <sheetView tabSelected="1" workbookViewId="0">
      <pane ySplit="4" topLeftCell="A5" activePane="bottomLeft" state="frozen"/>
      <selection/>
      <selection pane="bottomLeft" activeCell="A26" sqref="$A26:$XFD27"/>
    </sheetView>
  </sheetViews>
  <sheetFormatPr defaultColWidth="9" defaultRowHeight="13.5"/>
  <cols>
    <col min="1" max="1" width="4.625" style="6" customWidth="1"/>
    <col min="2" max="2" width="15.625" style="1" customWidth="1"/>
    <col min="3" max="3" width="13.75" style="7" customWidth="1"/>
    <col min="4" max="5" width="11.375" style="7" customWidth="1"/>
    <col min="6" max="6" width="13.375" style="1" customWidth="1"/>
    <col min="7" max="7" width="26.875" style="1" customWidth="1"/>
    <col min="8" max="16384" width="9" style="1"/>
  </cols>
  <sheetData>
    <row r="1" ht="3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21" customHeight="1" spans="1:7">
      <c r="A2" s="9"/>
      <c r="B2" s="10"/>
      <c r="C2" s="11"/>
      <c r="D2" s="11"/>
      <c r="E2" s="11"/>
      <c r="F2" s="10"/>
      <c r="G2" s="12" t="s">
        <v>1</v>
      </c>
    </row>
    <row r="3" s="2" customFormat="1" ht="25" customHeight="1" spans="1:7">
      <c r="A3" s="13" t="s">
        <v>2</v>
      </c>
      <c r="B3" s="14" t="s">
        <v>3</v>
      </c>
      <c r="C3" s="15" t="s">
        <v>4</v>
      </c>
      <c r="D3" s="16" t="s">
        <v>5</v>
      </c>
      <c r="E3" s="17"/>
      <c r="F3" s="14" t="s">
        <v>6</v>
      </c>
      <c r="G3" s="14" t="s">
        <v>7</v>
      </c>
    </row>
    <row r="4" s="2" customFormat="1" ht="25" customHeight="1" spans="1:7">
      <c r="A4" s="18"/>
      <c r="B4" s="19"/>
      <c r="C4" s="20"/>
      <c r="D4" s="21" t="s">
        <v>8</v>
      </c>
      <c r="E4" s="21" t="s">
        <v>9</v>
      </c>
      <c r="F4" s="19"/>
      <c r="G4" s="19"/>
    </row>
    <row r="5" s="3" customFormat="1" ht="38" customHeight="1" spans="1:7">
      <c r="A5" s="22">
        <v>1</v>
      </c>
      <c r="B5" s="23" t="s">
        <v>10</v>
      </c>
      <c r="C5" s="24">
        <v>5000000</v>
      </c>
      <c r="D5" s="25">
        <v>2140602</v>
      </c>
      <c r="E5" s="26" t="s">
        <v>11</v>
      </c>
      <c r="F5" s="27" t="s">
        <v>12</v>
      </c>
      <c r="G5" s="28" t="s">
        <v>13</v>
      </c>
    </row>
    <row r="6" s="3" customFormat="1" ht="39" customHeight="1" spans="1:7">
      <c r="A6" s="22">
        <v>2</v>
      </c>
      <c r="B6" s="23" t="s">
        <v>10</v>
      </c>
      <c r="C6" s="24">
        <v>10000000</v>
      </c>
      <c r="D6" s="25">
        <v>2129901</v>
      </c>
      <c r="E6" s="26" t="s">
        <v>14</v>
      </c>
      <c r="F6" s="27" t="s">
        <v>12</v>
      </c>
      <c r="G6" s="28" t="s">
        <v>13</v>
      </c>
    </row>
    <row r="7" s="3" customFormat="1" ht="57" customHeight="1" spans="1:7">
      <c r="A7" s="22">
        <v>3</v>
      </c>
      <c r="B7" s="28" t="s">
        <v>15</v>
      </c>
      <c r="C7" s="24">
        <v>76680400</v>
      </c>
      <c r="D7" s="29">
        <v>2129901</v>
      </c>
      <c r="E7" s="26" t="s">
        <v>14</v>
      </c>
      <c r="F7" s="26" t="s">
        <v>16</v>
      </c>
      <c r="G7" s="28" t="s">
        <v>17</v>
      </c>
    </row>
    <row r="8" s="3" customFormat="1" ht="57" customHeight="1" spans="1:7">
      <c r="A8" s="22">
        <v>4</v>
      </c>
      <c r="B8" s="28" t="s">
        <v>15</v>
      </c>
      <c r="C8" s="24">
        <v>23147600</v>
      </c>
      <c r="D8" s="30">
        <v>2130504</v>
      </c>
      <c r="E8" s="31" t="s">
        <v>18</v>
      </c>
      <c r="F8" s="26" t="s">
        <v>16</v>
      </c>
      <c r="G8" s="28" t="s">
        <v>17</v>
      </c>
    </row>
    <row r="9" s="3" customFormat="1" ht="57" customHeight="1" spans="1:7">
      <c r="A9" s="22">
        <v>5</v>
      </c>
      <c r="B9" s="26" t="s">
        <v>19</v>
      </c>
      <c r="C9" s="32">
        <v>21650000</v>
      </c>
      <c r="D9" s="30">
        <v>2130504</v>
      </c>
      <c r="E9" s="31" t="s">
        <v>18</v>
      </c>
      <c r="F9" s="26" t="s">
        <v>16</v>
      </c>
      <c r="G9" s="28" t="s">
        <v>17</v>
      </c>
    </row>
    <row r="10" s="3" customFormat="1" ht="38" customHeight="1" spans="1:7">
      <c r="A10" s="22">
        <v>6</v>
      </c>
      <c r="B10" s="26" t="s">
        <v>20</v>
      </c>
      <c r="C10" s="24">
        <v>200000</v>
      </c>
      <c r="D10" s="33">
        <v>2070904</v>
      </c>
      <c r="E10" s="34" t="s">
        <v>21</v>
      </c>
      <c r="F10" s="27" t="s">
        <v>22</v>
      </c>
      <c r="G10" s="27" t="s">
        <v>23</v>
      </c>
    </row>
    <row r="11" s="3" customFormat="1" ht="39" customHeight="1" spans="1:7">
      <c r="A11" s="22">
        <v>7</v>
      </c>
      <c r="B11" s="26" t="s">
        <v>20</v>
      </c>
      <c r="C11" s="24">
        <v>576100</v>
      </c>
      <c r="D11" s="33">
        <v>2130504</v>
      </c>
      <c r="E11" s="34" t="s">
        <v>18</v>
      </c>
      <c r="F11" s="27" t="s">
        <v>22</v>
      </c>
      <c r="G11" s="27" t="s">
        <v>23</v>
      </c>
    </row>
    <row r="12" s="3" customFormat="1" ht="36" customHeight="1" spans="1:7">
      <c r="A12" s="22">
        <v>8</v>
      </c>
      <c r="B12" s="28" t="s">
        <v>24</v>
      </c>
      <c r="C12" s="24">
        <v>844400</v>
      </c>
      <c r="D12" s="33">
        <v>2130504</v>
      </c>
      <c r="E12" s="34" t="s">
        <v>18</v>
      </c>
      <c r="F12" s="27" t="s">
        <v>12</v>
      </c>
      <c r="G12" s="28" t="s">
        <v>13</v>
      </c>
    </row>
    <row r="13" s="4" customFormat="1" ht="42" customHeight="1" spans="1:248">
      <c r="A13" s="22">
        <v>9</v>
      </c>
      <c r="B13" s="35" t="s">
        <v>25</v>
      </c>
      <c r="C13" s="24">
        <v>2646000</v>
      </c>
      <c r="D13" s="33">
        <v>2130504</v>
      </c>
      <c r="E13" s="36" t="s">
        <v>18</v>
      </c>
      <c r="F13" s="27" t="s">
        <v>12</v>
      </c>
      <c r="G13" s="28" t="s">
        <v>13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</row>
    <row r="14" s="4" customFormat="1" ht="40" customHeight="1" spans="1:7">
      <c r="A14" s="22">
        <v>10</v>
      </c>
      <c r="B14" s="28" t="s">
        <v>26</v>
      </c>
      <c r="C14" s="24">
        <v>2073800</v>
      </c>
      <c r="D14" s="33">
        <v>2130504</v>
      </c>
      <c r="E14" s="34" t="s">
        <v>18</v>
      </c>
      <c r="F14" s="27" t="s">
        <v>12</v>
      </c>
      <c r="G14" s="28" t="s">
        <v>13</v>
      </c>
    </row>
    <row r="15" s="5" customFormat="1" ht="27" customHeight="1" spans="1:7">
      <c r="A15" s="22">
        <v>11</v>
      </c>
      <c r="B15" s="26" t="s">
        <v>27</v>
      </c>
      <c r="C15" s="37">
        <v>923400</v>
      </c>
      <c r="D15" s="38">
        <v>2130299</v>
      </c>
      <c r="E15" s="39" t="s">
        <v>28</v>
      </c>
      <c r="F15" s="26" t="s">
        <v>16</v>
      </c>
      <c r="G15" s="40" t="s">
        <v>16</v>
      </c>
    </row>
    <row r="16" s="5" customFormat="1" ht="34" customHeight="1" spans="1:7">
      <c r="A16" s="22">
        <v>12</v>
      </c>
      <c r="B16" s="26" t="s">
        <v>27</v>
      </c>
      <c r="C16" s="37">
        <v>964400</v>
      </c>
      <c r="D16" s="38">
        <v>2130299</v>
      </c>
      <c r="E16" s="39" t="s">
        <v>28</v>
      </c>
      <c r="F16" s="26" t="s">
        <v>16</v>
      </c>
      <c r="G16" s="40" t="s">
        <v>16</v>
      </c>
    </row>
    <row r="17" s="3" customFormat="1" ht="49" customHeight="1" spans="1:7">
      <c r="A17" s="22">
        <v>13</v>
      </c>
      <c r="B17" s="28" t="s">
        <v>29</v>
      </c>
      <c r="C17" s="24">
        <v>1000000</v>
      </c>
      <c r="D17" s="33">
        <v>2140602</v>
      </c>
      <c r="E17" s="34" t="s">
        <v>11</v>
      </c>
      <c r="F17" s="28" t="s">
        <v>30</v>
      </c>
      <c r="G17" s="28" t="s">
        <v>17</v>
      </c>
    </row>
    <row r="18" s="3" customFormat="1" ht="37" customHeight="1" spans="1:7">
      <c r="A18" s="22">
        <v>14</v>
      </c>
      <c r="B18" s="28" t="s">
        <v>31</v>
      </c>
      <c r="C18" s="24">
        <v>2750000</v>
      </c>
      <c r="D18" s="33">
        <v>2140602</v>
      </c>
      <c r="E18" s="34" t="s">
        <v>11</v>
      </c>
      <c r="F18" s="28" t="s">
        <v>32</v>
      </c>
      <c r="G18" s="28" t="s">
        <v>32</v>
      </c>
    </row>
    <row r="19" s="3" customFormat="1" ht="49" customHeight="1" spans="1:7">
      <c r="A19" s="22">
        <v>15</v>
      </c>
      <c r="B19" s="28" t="s">
        <v>33</v>
      </c>
      <c r="C19" s="24">
        <v>1000000</v>
      </c>
      <c r="D19" s="33">
        <v>2130504</v>
      </c>
      <c r="E19" s="34" t="s">
        <v>18</v>
      </c>
      <c r="F19" s="28" t="s">
        <v>34</v>
      </c>
      <c r="G19" s="28" t="s">
        <v>17</v>
      </c>
    </row>
    <row r="20" s="3" customFormat="1" ht="49" customHeight="1" spans="1:7">
      <c r="A20" s="22">
        <v>16</v>
      </c>
      <c r="B20" s="28" t="s">
        <v>35</v>
      </c>
      <c r="C20" s="24">
        <v>862600</v>
      </c>
      <c r="D20" s="33">
        <v>2130504</v>
      </c>
      <c r="E20" s="34" t="s">
        <v>18</v>
      </c>
      <c r="F20" s="28" t="s">
        <v>34</v>
      </c>
      <c r="G20" s="28" t="s">
        <v>17</v>
      </c>
    </row>
    <row r="21" s="3" customFormat="1" ht="38" customHeight="1" spans="1:7">
      <c r="A21" s="22">
        <v>17</v>
      </c>
      <c r="B21" s="27" t="s">
        <v>36</v>
      </c>
      <c r="C21" s="24">
        <v>3180000</v>
      </c>
      <c r="D21" s="33">
        <v>2130299</v>
      </c>
      <c r="E21" s="34" t="s">
        <v>28</v>
      </c>
      <c r="F21" s="28" t="s">
        <v>30</v>
      </c>
      <c r="G21" s="27" t="s">
        <v>37</v>
      </c>
    </row>
    <row r="22" s="3" customFormat="1" ht="38" customHeight="1" spans="1:7">
      <c r="A22" s="22">
        <v>18</v>
      </c>
      <c r="B22" s="27" t="s">
        <v>38</v>
      </c>
      <c r="C22" s="24">
        <v>1699900</v>
      </c>
      <c r="D22" s="33">
        <v>2130504</v>
      </c>
      <c r="E22" s="34" t="s">
        <v>18</v>
      </c>
      <c r="F22" s="28" t="s">
        <v>30</v>
      </c>
      <c r="G22" s="27" t="s">
        <v>39</v>
      </c>
    </row>
    <row r="23" s="3" customFormat="1" ht="38" customHeight="1" spans="1:7">
      <c r="A23" s="22">
        <v>19</v>
      </c>
      <c r="B23" s="27" t="s">
        <v>40</v>
      </c>
      <c r="C23" s="24">
        <v>2212500</v>
      </c>
      <c r="D23" s="33">
        <v>2130504</v>
      </c>
      <c r="E23" s="34" t="s">
        <v>18</v>
      </c>
      <c r="F23" s="27" t="s">
        <v>22</v>
      </c>
      <c r="G23" s="27" t="s">
        <v>41</v>
      </c>
    </row>
    <row r="24" s="3" customFormat="1" ht="38" customHeight="1" spans="1:7">
      <c r="A24" s="22">
        <v>20</v>
      </c>
      <c r="B24" s="26" t="s">
        <v>42</v>
      </c>
      <c r="C24" s="24">
        <v>1920300</v>
      </c>
      <c r="D24" s="33">
        <v>2130504</v>
      </c>
      <c r="E24" s="34" t="s">
        <v>18</v>
      </c>
      <c r="F24" s="27" t="s">
        <v>22</v>
      </c>
      <c r="G24" s="27" t="s">
        <v>43</v>
      </c>
    </row>
    <row r="25" s="3" customFormat="1" ht="38" customHeight="1" spans="1:7">
      <c r="A25" s="22">
        <v>21</v>
      </c>
      <c r="B25" s="26" t="s">
        <v>42</v>
      </c>
      <c r="C25" s="24">
        <v>359700</v>
      </c>
      <c r="D25" s="33">
        <v>2130299</v>
      </c>
      <c r="E25" s="34" t="s">
        <v>28</v>
      </c>
      <c r="F25" s="27" t="s">
        <v>22</v>
      </c>
      <c r="G25" s="27" t="s">
        <v>43</v>
      </c>
    </row>
    <row r="26" s="3" customFormat="1" ht="52" customHeight="1" spans="1:7">
      <c r="A26" s="22">
        <v>22</v>
      </c>
      <c r="B26" s="27" t="s">
        <v>44</v>
      </c>
      <c r="C26" s="24">
        <v>964400</v>
      </c>
      <c r="D26" s="33">
        <v>2130504</v>
      </c>
      <c r="E26" s="34" t="s">
        <v>18</v>
      </c>
      <c r="F26" s="28" t="s">
        <v>34</v>
      </c>
      <c r="G26" s="27" t="s">
        <v>17</v>
      </c>
    </row>
    <row r="27" s="3" customFormat="1" ht="52" customHeight="1" spans="1:7">
      <c r="A27" s="22">
        <v>23</v>
      </c>
      <c r="B27" s="27" t="s">
        <v>44</v>
      </c>
      <c r="C27" s="24">
        <v>535600</v>
      </c>
      <c r="D27" s="33">
        <v>2130299</v>
      </c>
      <c r="E27" s="34" t="s">
        <v>28</v>
      </c>
      <c r="F27" s="28" t="s">
        <v>34</v>
      </c>
      <c r="G27" s="27" t="s">
        <v>17</v>
      </c>
    </row>
    <row r="28" s="3" customFormat="1" ht="38" customHeight="1" spans="1:7">
      <c r="A28" s="22">
        <v>24</v>
      </c>
      <c r="B28" s="27" t="s">
        <v>45</v>
      </c>
      <c r="C28" s="24">
        <v>2000000</v>
      </c>
      <c r="D28" s="33">
        <v>2129901</v>
      </c>
      <c r="E28" s="34" t="s">
        <v>14</v>
      </c>
      <c r="F28" s="28" t="s">
        <v>34</v>
      </c>
      <c r="G28" s="27" t="s">
        <v>34</v>
      </c>
    </row>
    <row r="29" s="3" customFormat="1" ht="38" customHeight="1" spans="1:7">
      <c r="A29" s="22">
        <v>25</v>
      </c>
      <c r="B29" s="27" t="s">
        <v>46</v>
      </c>
      <c r="C29" s="24">
        <v>1870000</v>
      </c>
      <c r="D29" s="33">
        <v>2129901</v>
      </c>
      <c r="E29" s="34" t="s">
        <v>14</v>
      </c>
      <c r="F29" s="28" t="s">
        <v>34</v>
      </c>
      <c r="G29" s="27" t="s">
        <v>34</v>
      </c>
    </row>
    <row r="30" s="3" customFormat="1" ht="38" customHeight="1" spans="1:7">
      <c r="A30" s="22">
        <v>26</v>
      </c>
      <c r="B30" s="27" t="s">
        <v>46</v>
      </c>
      <c r="C30" s="24">
        <v>130000</v>
      </c>
      <c r="D30" s="33">
        <v>2130299</v>
      </c>
      <c r="E30" s="34" t="s">
        <v>28</v>
      </c>
      <c r="F30" s="28" t="s">
        <v>34</v>
      </c>
      <c r="G30" s="27" t="s">
        <v>34</v>
      </c>
    </row>
    <row r="31" s="1" customFormat="1" ht="25" customHeight="1" spans="1:7">
      <c r="A31" s="41" t="s">
        <v>47</v>
      </c>
      <c r="B31" s="42"/>
      <c r="C31" s="43">
        <f>SUM(C5:C30)</f>
        <v>165191100</v>
      </c>
      <c r="D31" s="44"/>
      <c r="E31" s="44"/>
      <c r="F31" s="44"/>
      <c r="G31" s="45"/>
    </row>
    <row r="32" spans="3:5">
      <c r="C32" s="46"/>
      <c r="D32" s="46"/>
      <c r="E32" s="46"/>
    </row>
  </sheetData>
  <mergeCells count="9">
    <mergeCell ref="A1:G1"/>
    <mergeCell ref="D3:E3"/>
    <mergeCell ref="A31:B31"/>
    <mergeCell ref="C31:G31"/>
    <mergeCell ref="A3:A4"/>
    <mergeCell ref="B3:B4"/>
    <mergeCell ref="C3:C4"/>
    <mergeCell ref="F3:F4"/>
    <mergeCell ref="G3:G4"/>
  </mergeCells>
  <pageMargins left="0.668055555555556" right="0.118055555555556" top="0.511805555555556" bottom="0.471527777777778" header="0.15625" footer="0"/>
  <pageSetup paperSize="9" scale="87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王忠文</cp:lastModifiedBy>
  <dcterms:created xsi:type="dcterms:W3CDTF">2017-11-13T00:09:00Z</dcterms:created>
  <dcterms:modified xsi:type="dcterms:W3CDTF">2019-04-17T01:26:43Z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14</vt:lpwstr>
  </property>
</Properties>
</file>